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2.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Y:\SIGMADOS_ACTIVOS\P00345.12.24 Anuario MAPA 2024\ANUARIO 2024\FORMATO EXCEL\AE24-C05\"/>
    </mc:Choice>
  </mc:AlternateContent>
  <xr:revisionPtr revIDLastSave="0" documentId="13_ncr:1_{957AB8F4-0738-45C8-BE8F-F0DE9EDB5788}" xr6:coauthVersionLast="47" xr6:coauthVersionMax="47" xr10:uidLastSave="{00000000-0000-0000-0000-000000000000}"/>
  <bookViews>
    <workbookView xWindow="-120" yWindow="-120" windowWidth="29040" windowHeight="15840" tabRatio="685" xr2:uid="{00000000-000D-0000-FFFF-FFFF00000000}"/>
  </bookViews>
  <sheets>
    <sheet name="5.1" sheetId="4" r:id="rId1"/>
    <sheet name="5.2" sheetId="48" r:id="rId2"/>
    <sheet name="5.3" sheetId="37" r:id="rId3"/>
    <sheet name="5.4" sheetId="25" r:id="rId4"/>
    <sheet name="5.5" sheetId="26" r:id="rId5"/>
    <sheet name="5.6.1" sheetId="39" r:id="rId6"/>
    <sheet name="5.6.2" sheetId="50" r:id="rId7"/>
    <sheet name="5.6.3" sheetId="51" r:id="rId8"/>
    <sheet name="5.7" sheetId="35" r:id="rId9"/>
    <sheet name="5.8" sheetId="40" r:id="rId10"/>
    <sheet name="5.9" sheetId="30" r:id="rId11"/>
    <sheet name="5.10" sheetId="7" r:id="rId12"/>
    <sheet name="5.11" sheetId="70" r:id="rId13"/>
    <sheet name="5.12" sheetId="53" r:id="rId14"/>
    <sheet name="5.13" sheetId="62" r:id="rId15"/>
    <sheet name="5.14" sheetId="11" r:id="rId16"/>
    <sheet name="5.15" sheetId="52" r:id="rId17"/>
    <sheet name="5.16" sheetId="61" r:id="rId18"/>
    <sheet name="5.17" sheetId="42" r:id="rId19"/>
    <sheet name="5.18" sheetId="60" r:id="rId20"/>
    <sheet name="5.19" sheetId="64" r:id="rId21"/>
    <sheet name="5.20" sheetId="59" r:id="rId22"/>
    <sheet name="5.21" sheetId="65" r:id="rId23"/>
    <sheet name="5.22" sheetId="15" r:id="rId24"/>
    <sheet name="5.22 (conclusión)" sheetId="69" r:id="rId25"/>
    <sheet name="5.23" sheetId="16" r:id="rId26"/>
    <sheet name="5.24" sheetId="45" r:id="rId27"/>
    <sheet name="5.25" sheetId="17" r:id="rId28"/>
    <sheet name="5.26" sheetId="46" r:id="rId29"/>
    <sheet name="5.27" sheetId="58" r:id="rId30"/>
    <sheet name="5.28" sheetId="18" r:id="rId31"/>
    <sheet name="5.29" sheetId="57" r:id="rId32"/>
    <sheet name="5.30" sheetId="63" r:id="rId33"/>
    <sheet name="5.31" sheetId="19" r:id="rId34"/>
    <sheet name="5.32" sheetId="20" r:id="rId35"/>
    <sheet name="5.33" sheetId="54"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A" localSheetId="11">'5.10'!#REF!</definedName>
    <definedName name="\A" localSheetId="12">'[1]p51-1'!#REF!</definedName>
    <definedName name="\A" localSheetId="13">'[2]5.1'!#REF!</definedName>
    <definedName name="\A" localSheetId="14">'[3]5.1'!#REF!</definedName>
    <definedName name="\A" localSheetId="1">'[4]5.1'!#REF!</definedName>
    <definedName name="\A" localSheetId="32">'[5]5.1'!#REF!</definedName>
    <definedName name="\A">'5.1'!#REF!</definedName>
    <definedName name="\B" localSheetId="12">#REF!</definedName>
    <definedName name="\B">#REF!</definedName>
    <definedName name="\C" localSheetId="11">'5.10'!#REF!</definedName>
    <definedName name="\C" localSheetId="12">'[1]p51-1'!#REF!</definedName>
    <definedName name="\C" localSheetId="13">'[2]5.1'!#REF!</definedName>
    <definedName name="\C" localSheetId="14">'[3]5.1'!#REF!</definedName>
    <definedName name="\C" localSheetId="1">'[4]5.1'!#REF!</definedName>
    <definedName name="\C" localSheetId="32">'[5]5.1'!#REF!</definedName>
    <definedName name="\C">'5.1'!#REF!</definedName>
    <definedName name="\D">'[6]19.11-12'!$B$51</definedName>
    <definedName name="\G" localSheetId="11">'5.10'!#REF!</definedName>
    <definedName name="\G" localSheetId="12">'[1]p51-1'!#REF!</definedName>
    <definedName name="\G" localSheetId="13">'[2]5.1'!#REF!</definedName>
    <definedName name="\G" localSheetId="14">'[3]5.1'!#REF!</definedName>
    <definedName name="\G" localSheetId="1">'[4]5.1'!#REF!</definedName>
    <definedName name="\G" localSheetId="32">'[5]5.1'!#REF!</definedName>
    <definedName name="\G">'5.1'!#REF!</definedName>
    <definedName name="\I" localSheetId="12">#REF!</definedName>
    <definedName name="\I" localSheetId="20">#REF!</definedName>
    <definedName name="\I">#REF!</definedName>
    <definedName name="\L">'[6]19.11-12'!$B$53</definedName>
    <definedName name="\M" localSheetId="12">#REF!</definedName>
    <definedName name="\M" localSheetId="20">#REF!</definedName>
    <definedName name="\M">#REF!</definedName>
    <definedName name="\N" localSheetId="12">#REF!</definedName>
    <definedName name="\N">#REF!</definedName>
    <definedName name="\Q" localSheetId="12">#REF!</definedName>
    <definedName name="\Q" localSheetId="20">#REF!</definedName>
    <definedName name="\Q">#REF!</definedName>
    <definedName name="\S" localSheetId="12">#REF!</definedName>
    <definedName name="\S" localSheetId="20">#REF!</definedName>
    <definedName name="\S">#REF!</definedName>
    <definedName name="\T">[7]GANADE10!$B$90</definedName>
    <definedName name="\x">[8]Arlleg01!$IR$8190</definedName>
    <definedName name="\z">[8]Arlleg01!$IR$8190</definedName>
    <definedName name="__123Graph_A" hidden="1">'[6]19.14-15'!$B$34:$B$37</definedName>
    <definedName name="__123Graph_ACurrent" hidden="1">'[6]19.14-15'!$B$34:$B$37</definedName>
    <definedName name="__123Graph_AGrßfico1" hidden="1">'[6]19.14-15'!$B$34:$B$37</definedName>
    <definedName name="__123Graph_B" hidden="1">[9]p122!#REF!</definedName>
    <definedName name="__123Graph_BCurrent" hidden="1">'[6]19.14-15'!#REF!</definedName>
    <definedName name="__123Graph_BGrßfico1" hidden="1">'[6]19.14-15'!#REF!</definedName>
    <definedName name="__123Graph_C" hidden="1">'[6]19.14-15'!$C$34:$C$37</definedName>
    <definedName name="__123Graph_CCurrent" hidden="1">'[6]19.14-15'!$C$34:$C$37</definedName>
    <definedName name="__123Graph_CGrßfico1" hidden="1">'[6]19.14-15'!$C$34:$C$37</definedName>
    <definedName name="__123Graph_D" hidden="1">[9]p122!#REF!</definedName>
    <definedName name="__123Graph_DCurrent" hidden="1">'[6]19.14-15'!#REF!</definedName>
    <definedName name="__123Graph_DGrßfico1" hidden="1">'[6]19.14-15'!#REF!</definedName>
    <definedName name="__123Graph_E" hidden="1">'[6]19.14-15'!$D$34:$D$37</definedName>
    <definedName name="__123Graph_ECurrent" hidden="1">'[6]19.14-15'!$D$34:$D$37</definedName>
    <definedName name="__123Graph_EGrßfico1" hidden="1">'[6]19.14-15'!$D$34:$D$37</definedName>
    <definedName name="__123Graph_F" hidden="1">[9]p122!#REF!</definedName>
    <definedName name="__123Graph_FCurrent" hidden="1">'[6]19.14-15'!#REF!</definedName>
    <definedName name="__123Graph_FGrßfico1" hidden="1">'[6]19.14-15'!#REF!</definedName>
    <definedName name="__123Graph_X" hidden="1">[9]p122!#REF!</definedName>
    <definedName name="__123Graph_XCurrent" hidden="1">'[6]19.14-15'!#REF!</definedName>
    <definedName name="__123Graph_XGrßfico1" hidden="1">'[6]19.14-15'!#REF!</definedName>
    <definedName name="_Dist_Values" localSheetId="12" hidden="1">#REF!</definedName>
    <definedName name="_Dist_Values" localSheetId="20" hidden="1">#REF!</definedName>
    <definedName name="_Dist_Values" hidden="1">#REF!</definedName>
    <definedName name="_p421">[10]CARNE1!$B$44</definedName>
    <definedName name="_p431" hidden="1">[10]CARNE7!$G$11:$G$93</definedName>
    <definedName name="_p7" hidden="1">'[11]19.14-15'!#REF!</definedName>
    <definedName name="_PEP1">'[12]19.11-12'!$B$51</definedName>
    <definedName name="_PEP2">[13]GANADE1!$B$75</definedName>
    <definedName name="_PEP3">'[12]19.11-12'!$B$53</definedName>
    <definedName name="_PEP4" hidden="1">'[12]19.14-15'!$B$34:$B$37</definedName>
    <definedName name="_PP1">[13]GANADE1!$B$77</definedName>
    <definedName name="_PP10" hidden="1">'[12]19.14-15'!$C$34:$C$37</definedName>
    <definedName name="_PP11" hidden="1">'[12]19.14-15'!$C$34:$C$37</definedName>
    <definedName name="_PP12" hidden="1">'[12]19.14-15'!$C$34:$C$37</definedName>
    <definedName name="_PP13" hidden="1">'[12]19.14-15'!#REF!</definedName>
    <definedName name="_PP14" hidden="1">'[12]19.14-15'!#REF!</definedName>
    <definedName name="_PP15" hidden="1">'[12]19.14-15'!#REF!</definedName>
    <definedName name="_PP16" hidden="1">'[12]19.14-15'!$D$34:$D$37</definedName>
    <definedName name="_PP17" hidden="1">'[12]19.14-15'!$D$34:$D$37</definedName>
    <definedName name="_pp18" hidden="1">'[12]19.14-15'!$D$34:$D$37</definedName>
    <definedName name="_pp19" hidden="1">'[12]19.14-15'!#REF!</definedName>
    <definedName name="_PP2">'[12]19.22'!#REF!</definedName>
    <definedName name="_PP20" hidden="1">'[12]19.14-15'!#REF!</definedName>
    <definedName name="_PP21" hidden="1">'[12]19.14-15'!#REF!</definedName>
    <definedName name="_PP22" hidden="1">'[12]19.14-15'!#REF!</definedName>
    <definedName name="_pp23" hidden="1">'[12]19.14-15'!#REF!</definedName>
    <definedName name="_pp24" hidden="1">'[12]19.14-15'!#REF!</definedName>
    <definedName name="_pp25" hidden="1">'[12]19.14-15'!#REF!</definedName>
    <definedName name="_pp26" hidden="1">'[12]19.14-15'!#REF!</definedName>
    <definedName name="_pp27" hidden="1">'[12]19.14-15'!#REF!</definedName>
    <definedName name="_PP3">[13]GANADE1!$B$79</definedName>
    <definedName name="_PP4">'[12]19.11-12'!$B$51</definedName>
    <definedName name="_PP5" hidden="1">'[12]19.14-15'!$B$34:$B$37</definedName>
    <definedName name="_PP6" hidden="1">'[12]19.14-15'!$B$34:$B$37</definedName>
    <definedName name="_PP7" hidden="1">'[12]19.14-15'!#REF!</definedName>
    <definedName name="_PP8" hidden="1">'[12]19.14-15'!#REF!</definedName>
    <definedName name="_PP9" hidden="1">'[12]19.14-15'!#REF!</definedName>
    <definedName name="_SUP1" localSheetId="12">#REF!</definedName>
    <definedName name="_SUP1" localSheetId="20">#REF!</definedName>
    <definedName name="_SUP1">#REF!</definedName>
    <definedName name="_SUP2" localSheetId="12">#REF!</definedName>
    <definedName name="_SUP2" localSheetId="20">#REF!</definedName>
    <definedName name="_SUP2">#REF!</definedName>
    <definedName name="_SUP3" localSheetId="12">#REF!</definedName>
    <definedName name="_SUP3" localSheetId="20">#REF!</definedName>
    <definedName name="_SUP3">#REF!</definedName>
    <definedName name="a" localSheetId="12">'[14]3.1'!#REF!</definedName>
    <definedName name="a">'[14]3.1'!#REF!</definedName>
    <definedName name="A_impresión_IM" localSheetId="12">#REF!</definedName>
    <definedName name="A_impresión_IM">#REF!</definedName>
    <definedName name="alk">'[6]19.11-12'!$B$53</definedName>
    <definedName name="AÑOSEÑA" localSheetId="12">#REF!</definedName>
    <definedName name="AÑOSEÑA" localSheetId="20">#REF!</definedName>
    <definedName name="AÑOSEÑA">#REF!</definedName>
    <definedName name="_xlnm.Print_Area" localSheetId="0">'5.1'!$A$1:$K$27</definedName>
    <definedName name="_xlnm.Print_Area" localSheetId="11">'5.10'!$A$1:$H$39</definedName>
    <definedName name="_xlnm.Print_Area" localSheetId="12">'5.11'!$A$1:$K$30</definedName>
    <definedName name="_xlnm.Print_Area" localSheetId="13">'5.12'!$A$1:$E$47</definedName>
    <definedName name="_xlnm.Print_Area" localSheetId="14">'5.13'!$A$1:$P$25</definedName>
    <definedName name="_xlnm.Print_Area" localSheetId="15">'5.14'!$A$1:$P$27</definedName>
    <definedName name="_xlnm.Print_Area" localSheetId="16">'5.15'!$A$1:$N$26</definedName>
    <definedName name="_xlnm.Print_Area" localSheetId="17">'5.16'!$A$1:$H$66</definedName>
    <definedName name="_xlnm.Print_Area" localSheetId="18">'5.17'!$A$1:$N$29</definedName>
    <definedName name="_xlnm.Print_Area" localSheetId="19">'5.18'!$A$1:$N$47</definedName>
    <definedName name="_xlnm.Print_Area" localSheetId="20">'5.19'!$A$1:$N$29</definedName>
    <definedName name="_xlnm.Print_Area" localSheetId="1">'5.2'!$A$1:$H$29</definedName>
    <definedName name="_xlnm.Print_Area" localSheetId="21">'5.20'!$A$1:$N$49</definedName>
    <definedName name="_xlnm.Print_Area" localSheetId="22">'5.21'!$A$1:$N$25</definedName>
    <definedName name="_xlnm.Print_Area" localSheetId="23">'5.22'!$A$1:$S$37</definedName>
    <definedName name="_xlnm.Print_Area" localSheetId="24">'5.22 (conclusión)'!$A$1:$S$38</definedName>
    <definedName name="_xlnm.Print_Area" localSheetId="25">'5.23'!$A$1:$V$22</definedName>
    <definedName name="_xlnm.Print_Area" localSheetId="26">'5.24'!$A$1:$Z$42</definedName>
    <definedName name="_xlnm.Print_Area" localSheetId="27">'5.25'!$A$1:$Z$43</definedName>
    <definedName name="_xlnm.Print_Area" localSheetId="28">'5.26'!$A$1:$J$25</definedName>
    <definedName name="_xlnm.Print_Area" localSheetId="29">'5.27'!$A$1:$O$25</definedName>
    <definedName name="_xlnm.Print_Area" localSheetId="30">'5.28'!$A$1:$K$41</definedName>
    <definedName name="_xlnm.Print_Area" localSheetId="31">'5.29'!$A$1:$K$25</definedName>
    <definedName name="_xlnm.Print_Area" localSheetId="2">'5.3'!$A$1:$N$23</definedName>
    <definedName name="_xlnm.Print_Area" localSheetId="32">'5.30'!$A$1:$P$27</definedName>
    <definedName name="_xlnm.Print_Area" localSheetId="33">'5.31'!$A$1:$R$29</definedName>
    <definedName name="_xlnm.Print_Area" localSheetId="34">'5.32'!$A$1:$L$25</definedName>
    <definedName name="_xlnm.Print_Area" localSheetId="35">'5.33'!$A$1:$N$55</definedName>
    <definedName name="_xlnm.Print_Area" localSheetId="3">'5.4'!$A$1:$Y$69</definedName>
    <definedName name="_xlnm.Print_Area" localSheetId="4">'5.5'!$A$1:$D$27</definedName>
    <definedName name="_xlnm.Print_Area" localSheetId="5">'5.6.1'!$A$1:$P$85</definedName>
    <definedName name="_xlnm.Print_Area" localSheetId="6">'5.6.2'!$A$1:$P$85</definedName>
    <definedName name="_xlnm.Print_Area" localSheetId="7">'5.6.3'!$A$1:$P$84</definedName>
    <definedName name="_xlnm.Print_Area" localSheetId="8">'5.7'!$A$1:$J$102</definedName>
    <definedName name="_xlnm.Print_Area" localSheetId="9">'5.8'!$A$1:$L$27</definedName>
    <definedName name="_xlnm.Print_Area" localSheetId="10">'5.9'!$A$1:$J$30</definedName>
    <definedName name="balan.xls" hidden="1">'[15]7.24'!$D$6:$D$27</definedName>
    <definedName name="_xlnm.Database" localSheetId="12">#REF!</definedName>
    <definedName name="_xlnm.Database" localSheetId="20">#REF!</definedName>
    <definedName name="_xlnm.Database">#REF!</definedName>
    <definedName name="BUSCARC" localSheetId="12">#REF!</definedName>
    <definedName name="BUSCARC" localSheetId="20">#REF!</definedName>
    <definedName name="BUSCARC">#REF!</definedName>
    <definedName name="BUSCARG" localSheetId="12">#REF!</definedName>
    <definedName name="BUSCARG" localSheetId="20">#REF!</definedName>
    <definedName name="BUSCARG">#REF!</definedName>
    <definedName name="CARGA" localSheetId="12">#REF!</definedName>
    <definedName name="CARGA" localSheetId="20">#REF!</definedName>
    <definedName name="CARGA">#REF!</definedName>
    <definedName name="CHEQUEO" localSheetId="12">#REF!</definedName>
    <definedName name="CHEQUEO" localSheetId="20">#REF!</definedName>
    <definedName name="CHEQUEO">#REF!</definedName>
    <definedName name="CODCULT" localSheetId="12">#REF!</definedName>
    <definedName name="CODCULT" localSheetId="20">#REF!</definedName>
    <definedName name="CODCULT">#REF!</definedName>
    <definedName name="CODGRUP" localSheetId="12">#REF!</definedName>
    <definedName name="CODGRUP" localSheetId="20">#REF!</definedName>
    <definedName name="CODGRUP">#REF!</definedName>
    <definedName name="COSECHA" localSheetId="12">#REF!</definedName>
    <definedName name="COSECHA" localSheetId="20">#REF!</definedName>
    <definedName name="COSECHA">#REF!</definedName>
    <definedName name="_xlnm.Criteria" localSheetId="12">#REF!</definedName>
    <definedName name="_xlnm.Criteria" localSheetId="20">#REF!</definedName>
    <definedName name="_xlnm.Criteria">#REF!</definedName>
    <definedName name="CUAD" localSheetId="12">#REF!</definedName>
    <definedName name="CUAD" localSheetId="20">#REF!</definedName>
    <definedName name="CUAD">#REF!</definedName>
    <definedName name="CUADRO" localSheetId="12">#REF!</definedName>
    <definedName name="CUADRO" localSheetId="20">#REF!</definedName>
    <definedName name="CUADRO">#REF!</definedName>
    <definedName name="CULTSEÑA" localSheetId="12">#REF!</definedName>
    <definedName name="CULTSEÑA" localSheetId="20">#REF!</definedName>
    <definedName name="CULTSEÑA">#REF!</definedName>
    <definedName name="DECENA" localSheetId="12">#REF!</definedName>
    <definedName name="DECENA" localSheetId="20">#REF!</definedName>
    <definedName name="DECENA">#REF!</definedName>
    <definedName name="DESCARGA" localSheetId="12">#REF!</definedName>
    <definedName name="DESCARGA" localSheetId="20">#REF!</definedName>
    <definedName name="DESCARGA">#REF!</definedName>
    <definedName name="DESTINO" localSheetId="12">#REF!</definedName>
    <definedName name="DESTINO" localSheetId="20">#REF!</definedName>
    <definedName name="DESTINO">#REF!</definedName>
    <definedName name="EXPORTAR" localSheetId="12">#REF!</definedName>
    <definedName name="EXPORTAR" localSheetId="20">#REF!</definedName>
    <definedName name="EXPORTAR">#REF!</definedName>
    <definedName name="FILA" localSheetId="12">#REF!</definedName>
    <definedName name="FILA" localSheetId="20">#REF!</definedName>
    <definedName name="FILA">#REF!</definedName>
    <definedName name="GRUPSEÑA" localSheetId="12">#REF!</definedName>
    <definedName name="GRUPSEÑA" localSheetId="20">#REF!</definedName>
    <definedName name="GRUPSEÑA">#REF!</definedName>
    <definedName name="GUION" localSheetId="12">#REF!</definedName>
    <definedName name="GUION">#REF!</definedName>
    <definedName name="hgvnhgj" localSheetId="12">'[14]3.1'!#REF!</definedName>
    <definedName name="hgvnhgj">'[14]3.1'!#REF!</definedName>
    <definedName name="IMP" localSheetId="12">#REF!</definedName>
    <definedName name="IMP" localSheetId="20">#REF!</definedName>
    <definedName name="IMP">#REF!</definedName>
    <definedName name="IMPR" localSheetId="12">#REF!</definedName>
    <definedName name="IMPR" localSheetId="20">#REF!</definedName>
    <definedName name="IMPR">#REF!</definedName>
    <definedName name="IMPRIMIR" localSheetId="12">#REF!</definedName>
    <definedName name="IMPRIMIR" localSheetId="20">#REF!</definedName>
    <definedName name="IMPRIMIR">#REF!</definedName>
    <definedName name="Imprimir_área_IM">'5.10'!$A$1:$F$75</definedName>
    <definedName name="kk" localSheetId="12" hidden="1">'[11]19.14-15'!#REF!</definedName>
    <definedName name="kk" hidden="1">'[11]19.14-15'!#REF!</definedName>
    <definedName name="kkjkj" localSheetId="12">#REF!</definedName>
    <definedName name="kkjkj">#REF!</definedName>
    <definedName name="l" localSheetId="12">'[14]3.1'!#REF!</definedName>
    <definedName name="l">'[14]3.1'!#REF!</definedName>
    <definedName name="LISTAS" localSheetId="12">#REF!</definedName>
    <definedName name="LISTAS" localSheetId="20">#REF!</definedName>
    <definedName name="LISTAS">#REF!</definedName>
    <definedName name="MENSAJE" localSheetId="12">#REF!</definedName>
    <definedName name="MENSAJE" localSheetId="20">#REF!</definedName>
    <definedName name="MENSAJE">#REF!</definedName>
    <definedName name="MENU" localSheetId="12">#REF!</definedName>
    <definedName name="MENU" localSheetId="20">#REF!</definedName>
    <definedName name="MENU">#REF!</definedName>
    <definedName name="NOMCULT" localSheetId="12">#REF!</definedName>
    <definedName name="NOMCULT" localSheetId="20">#REF!</definedName>
    <definedName name="NOMCULT">#REF!</definedName>
    <definedName name="NOMGRUP" localSheetId="12">#REF!</definedName>
    <definedName name="NOMGRUP" localSheetId="20">#REF!</definedName>
    <definedName name="NOMGRUP">#REF!</definedName>
    <definedName name="PEP">[13]GANADE1!$B$79</definedName>
    <definedName name="REGI" localSheetId="12">#REF!</definedName>
    <definedName name="REGI" localSheetId="20">#REF!</definedName>
    <definedName name="REGI">#REF!</definedName>
    <definedName name="REGISTRO" localSheetId="12">#REF!</definedName>
    <definedName name="REGISTRO" localSheetId="20">#REF!</definedName>
    <definedName name="REGISTRO">#REF!</definedName>
    <definedName name="RELLENAR" localSheetId="12">#REF!</definedName>
    <definedName name="RELLENAR" localSheetId="20">#REF!</definedName>
    <definedName name="RELLENAR">#REF!</definedName>
    <definedName name="REND1" localSheetId="12">#REF!</definedName>
    <definedName name="REND1" localSheetId="20">#REF!</definedName>
    <definedName name="REND1">#REF!</definedName>
    <definedName name="REND2" localSheetId="12">#REF!</definedName>
    <definedName name="REND2" localSheetId="20">#REF!</definedName>
    <definedName name="REND2">#REF!</definedName>
    <definedName name="REND3" localSheetId="12">#REF!</definedName>
    <definedName name="REND3" localSheetId="20">#REF!</definedName>
    <definedName name="REND3">#REF!</definedName>
    <definedName name="RUTINA" localSheetId="12">#REF!</definedName>
    <definedName name="RUTINA">#REF!</definedName>
    <definedName name="SIGUI" localSheetId="12">#REF!</definedName>
    <definedName name="SIGUI" localSheetId="20">#REF!</definedName>
    <definedName name="SIGUI">#REF!</definedName>
    <definedName name="TABLE" localSheetId="0">#REF!</definedName>
    <definedName name="TABLE" localSheetId="1">'5.2'!#REF!</definedName>
    <definedName name="TABLE" localSheetId="5">'5.6.1'!#REF!</definedName>
    <definedName name="TABLE" localSheetId="6">'5.6.2'!$C$29:$G$30</definedName>
    <definedName name="TABLE" localSheetId="7">'5.6.3'!#REF!</definedName>
    <definedName name="TABLE" localSheetId="8">'5.7'!$A$33:$E$35</definedName>
    <definedName name="TABLE" localSheetId="9">'5.8'!#REF!</definedName>
    <definedName name="TABLE" localSheetId="10">'5.9'!#REF!</definedName>
    <definedName name="TABLE_10" localSheetId="8">'5.7'!$C$33:$G$34</definedName>
    <definedName name="TABLE_10" localSheetId="9">'5.8'!#REF!</definedName>
    <definedName name="TABLE_10" localSheetId="10">'5.9'!#REF!</definedName>
    <definedName name="TABLE_11" localSheetId="8">'5.7'!$C$36:$G$37</definedName>
    <definedName name="TABLE_11" localSheetId="9">'5.8'!#REF!</definedName>
    <definedName name="TABLE_11" localSheetId="10">'5.9'!#REF!</definedName>
    <definedName name="TABLE_12" localSheetId="8">'5.7'!$C$33:$G$34</definedName>
    <definedName name="TABLE_12" localSheetId="9">'5.8'!#REF!</definedName>
    <definedName name="TABLE_12" localSheetId="10">'5.9'!#REF!</definedName>
    <definedName name="TABLE_13" localSheetId="8">'5.7'!$C$33:$G$34</definedName>
    <definedName name="TABLE_13" localSheetId="9">'5.8'!#REF!</definedName>
    <definedName name="TABLE_13" localSheetId="10">'5.9'!#REF!</definedName>
    <definedName name="TABLE_14" localSheetId="8">'5.7'!$C$33:$G$34</definedName>
    <definedName name="TABLE_15" localSheetId="8">'5.7'!$C$33:$G$34</definedName>
    <definedName name="TABLE_16" localSheetId="8">'5.7'!$C$33:$G$34</definedName>
    <definedName name="TABLE_17" localSheetId="8">'5.7'!$C$33:$G$34</definedName>
    <definedName name="TABLE_18" localSheetId="8">'5.7'!$C$33:$G$34</definedName>
    <definedName name="TABLE_19" localSheetId="8">'5.7'!$C$33:$G$34</definedName>
    <definedName name="TABLE_2" localSheetId="0">#REF!</definedName>
    <definedName name="TABLE_2" localSheetId="5">'5.6.1'!#REF!</definedName>
    <definedName name="TABLE_2" localSheetId="6">'5.6.2'!$C$29:$G$30</definedName>
    <definedName name="TABLE_2" localSheetId="7">'5.6.3'!#REF!</definedName>
    <definedName name="TABLE_2" localSheetId="8">'5.7'!$A$33:$E$34</definedName>
    <definedName name="TABLE_2" localSheetId="9">'5.8'!#REF!</definedName>
    <definedName name="TABLE_2" localSheetId="10">'5.9'!#REF!</definedName>
    <definedName name="TABLE_20" localSheetId="8">'5.7'!$C$33:$G$34</definedName>
    <definedName name="TABLE_21" localSheetId="8">'5.7'!$C$33:$G$34</definedName>
    <definedName name="TABLE_22" localSheetId="8">'5.7'!$C$33:$G$34</definedName>
    <definedName name="TABLE_23" localSheetId="8">'5.7'!$C$33:$G$34</definedName>
    <definedName name="TABLE_24" localSheetId="8">'5.7'!$C$33:$G$34</definedName>
    <definedName name="TABLE_25" localSheetId="8">'5.7'!$C$33:$G$34</definedName>
    <definedName name="TABLE_26" localSheetId="8">'5.7'!$C$33:$G$34</definedName>
    <definedName name="TABLE_27" localSheetId="8">'5.7'!$C$36:$G$37</definedName>
    <definedName name="TABLE_28" localSheetId="8">'5.7'!$C$33:$G$34</definedName>
    <definedName name="TABLE_29" localSheetId="8">'5.7'!$C$36:$G$37</definedName>
    <definedName name="TABLE_3" localSheetId="5">'5.6.1'!#REF!</definedName>
    <definedName name="TABLE_3" localSheetId="6">'5.6.2'!$C$29:$G$30</definedName>
    <definedName name="TABLE_3" localSheetId="7">'5.6.3'!#REF!</definedName>
    <definedName name="TABLE_3" localSheetId="8">'5.7'!$A$33:$E$34</definedName>
    <definedName name="TABLE_3" localSheetId="9">'5.8'!$AA$16:$AJ$26</definedName>
    <definedName name="TABLE_3" localSheetId="10">'5.9'!#REF!</definedName>
    <definedName name="TABLE_30" localSheetId="8">'5.7'!$C$33:$G$34</definedName>
    <definedName name="TABLE_31" localSheetId="8">'5.7'!$C$36:$G$37</definedName>
    <definedName name="TABLE_32" localSheetId="8">'5.7'!$C$33:$G$34</definedName>
    <definedName name="TABLE_33" localSheetId="8">'5.7'!$C$36:$G$37</definedName>
    <definedName name="TABLE_34" localSheetId="8">'5.7'!$C$33:$G$34</definedName>
    <definedName name="TABLE_35" localSheetId="8">'5.7'!$C$36:$G$37</definedName>
    <definedName name="TABLE_36" localSheetId="8">'5.7'!$C$33:$G$34</definedName>
    <definedName name="TABLE_37" localSheetId="8">'5.7'!$C$36:$G$37</definedName>
    <definedName name="TABLE_38" localSheetId="8">'5.7'!$C$33:$G$34</definedName>
    <definedName name="TABLE_39" localSheetId="8">'5.7'!$C$36:$G$37</definedName>
    <definedName name="TABLE_4" localSheetId="5">'5.6.1'!#REF!</definedName>
    <definedName name="TABLE_4" localSheetId="6">'5.6.2'!$C$29:$G$30</definedName>
    <definedName name="TABLE_4" localSheetId="7">'5.6.3'!#REF!</definedName>
    <definedName name="TABLE_4" localSheetId="8">'5.7'!$B$33:$F$34</definedName>
    <definedName name="TABLE_4" localSheetId="9">'5.8'!#REF!</definedName>
    <definedName name="TABLE_4" localSheetId="10">'5.9'!#REF!</definedName>
    <definedName name="TABLE_40" localSheetId="8">'5.7'!$C$33:$G$34</definedName>
    <definedName name="TABLE_41" localSheetId="8">'5.7'!$C$36:$G$37</definedName>
    <definedName name="TABLE_42" localSheetId="8">'5.7'!$C$41:$G$42</definedName>
    <definedName name="TABLE_5" localSheetId="8">'5.7'!$C$33:$G$34</definedName>
    <definedName name="TABLE_5" localSheetId="9">'5.8'!#REF!</definedName>
    <definedName name="TABLE_5" localSheetId="10">'5.9'!#REF!</definedName>
    <definedName name="TABLE_6" localSheetId="8">'5.7'!$C$33:$G$34</definedName>
    <definedName name="TABLE_6" localSheetId="9">'5.8'!#REF!</definedName>
    <definedName name="TABLE_6" localSheetId="10">'5.9'!#REF!</definedName>
    <definedName name="TABLE_7" localSheetId="8">'5.7'!$C$33:$G$34</definedName>
    <definedName name="TABLE_7" localSheetId="9">'5.8'!#REF!</definedName>
    <definedName name="TABLE_7" localSheetId="10">'5.9'!#REF!</definedName>
    <definedName name="TABLE_8" localSheetId="8">'5.7'!$C$33:$G$34</definedName>
    <definedName name="TABLE_8" localSheetId="9">'5.8'!#REF!</definedName>
    <definedName name="TABLE_8" localSheetId="10">'5.9'!#REF!</definedName>
    <definedName name="TABLE_9" localSheetId="8">'5.7'!$C$33:$G$34</definedName>
    <definedName name="TABLE_9" localSheetId="9">'5.8'!#REF!</definedName>
    <definedName name="TABLE_9" localSheetId="10">'5.9'!#REF!</definedName>
    <definedName name="TCULTSEÑA" localSheetId="12">#REF!</definedName>
    <definedName name="TCULTSEÑA" localSheetId="20">#REF!</definedName>
    <definedName name="TCULTSEÑA">#REF!</definedName>
    <definedName name="TO" localSheetId="12">#REF!</definedName>
    <definedName name="TO" localSheetId="20">#REF!</definedName>
    <definedName name="TO">#REF!</definedName>
    <definedName name="TODOS" localSheetId="12">#REF!</definedName>
    <definedName name="TODOS" localSheetId="20">#REF!</definedName>
    <definedName name="TO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7" l="1"/>
  <c r="B29" i="7"/>
  <c r="F20" i="62"/>
  <c r="F19" i="62"/>
  <c r="F21" i="63"/>
  <c r="B9" i="7"/>
  <c r="B10" i="7"/>
  <c r="B11" i="7"/>
  <c r="B12" i="7"/>
  <c r="B13" i="7"/>
  <c r="B14" i="7"/>
  <c r="B15" i="7"/>
  <c r="B16" i="7"/>
  <c r="B17" i="7"/>
  <c r="B18" i="7"/>
  <c r="B19" i="7"/>
  <c r="B20" i="7"/>
  <c r="B21" i="7"/>
  <c r="B22" i="7"/>
  <c r="B23" i="7"/>
  <c r="B24" i="7"/>
  <c r="B25" i="7"/>
  <c r="B26" i="7"/>
  <c r="B27" i="7"/>
  <c r="C9" i="7"/>
  <c r="C10" i="7"/>
  <c r="C11" i="7"/>
  <c r="C12" i="7"/>
  <c r="C13" i="7"/>
  <c r="C14" i="7"/>
  <c r="C15" i="7"/>
  <c r="C16" i="7"/>
  <c r="C17" i="7"/>
  <c r="C18" i="7"/>
  <c r="C19" i="7"/>
  <c r="C20" i="7"/>
  <c r="C21" i="7"/>
  <c r="C22" i="7"/>
  <c r="C23" i="7"/>
  <c r="C24" i="7"/>
  <c r="C25" i="7"/>
  <c r="C26" i="7"/>
  <c r="C27" i="7"/>
  <c r="H20" i="11"/>
</calcChain>
</file>

<file path=xl/sharedStrings.xml><?xml version="1.0" encoding="utf-8"?>
<sst xmlns="http://schemas.openxmlformats.org/spreadsheetml/2006/main" count="1788" uniqueCount="488">
  <si>
    <t>-</t>
  </si>
  <si>
    <t>Años</t>
  </si>
  <si>
    <t>Habitantes</t>
  </si>
  <si>
    <t>Total</t>
  </si>
  <si>
    <t>Varones</t>
  </si>
  <si>
    <t>Mujeres</t>
  </si>
  <si>
    <t>Aragón</t>
  </si>
  <si>
    <t xml:space="preserve">Asturias (Principado de) </t>
  </si>
  <si>
    <t>Balears (Illes)</t>
  </si>
  <si>
    <t>Canarias</t>
  </si>
  <si>
    <t>Cantabria</t>
  </si>
  <si>
    <t>Castilla y León</t>
  </si>
  <si>
    <t>Cataluña</t>
  </si>
  <si>
    <t>Comunidad Valenciana</t>
  </si>
  <si>
    <t>Galicia</t>
  </si>
  <si>
    <t>Madrid (Comunidad de)</t>
  </si>
  <si>
    <t>Rioja (La)</t>
  </si>
  <si>
    <t>Asturias (Principado de)</t>
  </si>
  <si>
    <t>Extremadura</t>
  </si>
  <si>
    <t>Murcia (Región de)</t>
  </si>
  <si>
    <t>ESPAÑA</t>
  </si>
  <si>
    <t xml:space="preserve">         Industria</t>
  </si>
  <si>
    <t>Construcción</t>
  </si>
  <si>
    <t>Servicios</t>
  </si>
  <si>
    <t>Trabajo total</t>
  </si>
  <si>
    <t>Trabajo asalariado</t>
  </si>
  <si>
    <t>Activos</t>
  </si>
  <si>
    <t>Ocupados</t>
  </si>
  <si>
    <t xml:space="preserve">  Galicia</t>
  </si>
  <si>
    <t xml:space="preserve">  Cantabria</t>
  </si>
  <si>
    <t xml:space="preserve">  País Vasco</t>
  </si>
  <si>
    <t xml:space="preserve">  La Rioja</t>
  </si>
  <si>
    <t xml:space="preserve">  Aragón</t>
  </si>
  <si>
    <t xml:space="preserve">  Cataluña</t>
  </si>
  <si>
    <t xml:space="preserve">  Castilla y León</t>
  </si>
  <si>
    <t xml:space="preserve">  Castilla-La Mancha</t>
  </si>
  <si>
    <t xml:space="preserve">  C. Valenciana</t>
  </si>
  <si>
    <t xml:space="preserve">  Extremadura</t>
  </si>
  <si>
    <t xml:space="preserve">  Andalucía</t>
  </si>
  <si>
    <t xml:space="preserve">  Canarias</t>
  </si>
  <si>
    <t>jornadas</t>
  </si>
  <si>
    <t xml:space="preserve">          Miles de personas</t>
  </si>
  <si>
    <t xml:space="preserve">         Distribución porcentual</t>
  </si>
  <si>
    <t>Variables</t>
  </si>
  <si>
    <t xml:space="preserve">   Hombres</t>
  </si>
  <si>
    <t xml:space="preserve">   Mujeres</t>
  </si>
  <si>
    <t>Hombres</t>
  </si>
  <si>
    <t>16-19</t>
  </si>
  <si>
    <t>30-39</t>
  </si>
  <si>
    <t>40-49</t>
  </si>
  <si>
    <t>50-59</t>
  </si>
  <si>
    <t>60-64</t>
  </si>
  <si>
    <t>Empresarios</t>
  </si>
  <si>
    <t>Asalariados</t>
  </si>
  <si>
    <t>Sector</t>
  </si>
  <si>
    <t>Público</t>
  </si>
  <si>
    <t>Privado</t>
  </si>
  <si>
    <t xml:space="preserve">Régimen </t>
  </si>
  <si>
    <t xml:space="preserve">Años </t>
  </si>
  <si>
    <t>General</t>
  </si>
  <si>
    <t>Agrario</t>
  </si>
  <si>
    <t xml:space="preserve">Total </t>
  </si>
  <si>
    <t>Número</t>
  </si>
  <si>
    <t xml:space="preserve"> Nivel contributivo</t>
  </si>
  <si>
    <t xml:space="preserve"> </t>
  </si>
  <si>
    <t>16-19 años</t>
  </si>
  <si>
    <t>De 0 a 7</t>
  </si>
  <si>
    <t>Mas de 7</t>
  </si>
  <si>
    <t>trabajadas</t>
  </si>
  <si>
    <t>55 y mas años</t>
  </si>
  <si>
    <t>Industria</t>
  </si>
  <si>
    <t xml:space="preserve">       Industria </t>
  </si>
  <si>
    <t>De 101 a 500 hab.</t>
  </si>
  <si>
    <t>De 501 a 1.000 hab.</t>
  </si>
  <si>
    <t>De 1.001 a 2.000 hab.</t>
  </si>
  <si>
    <t>De 5.001 a 10.000 hab.</t>
  </si>
  <si>
    <t>De 10.001 a 20.000 hab.</t>
  </si>
  <si>
    <t>De 50.001 a 100.000 hab.</t>
  </si>
  <si>
    <t>De 100.001 a 500.000 hab.</t>
  </si>
  <si>
    <t>DEMOGRAFIA Y ASPECTOS SOCIALES</t>
  </si>
  <si>
    <t>Navarra (Comunidad Foral de)</t>
  </si>
  <si>
    <t>Menos de 101 habitantes</t>
  </si>
  <si>
    <t>Más de 500.000 hab.</t>
  </si>
  <si>
    <t>De 20.001 a 50.000hab.</t>
  </si>
  <si>
    <t>De 2.001 a 5000 hab.</t>
  </si>
  <si>
    <t xml:space="preserve"> 2001</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</si>
  <si>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</si>
  <si>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</si>
  <si>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</si>
  <si>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</si>
  <si>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</si>
  <si>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</si>
  <si>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</si>
  <si>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</si>
  <si>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</si>
  <si>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2013</t>
  </si>
  <si>
    <t xml:space="preserve"> 2015</t>
  </si>
  <si>
    <t xml:space="preserve">(Medias anuales) </t>
  </si>
  <si>
    <t xml:space="preserve"> Número de municipios</t>
  </si>
  <si>
    <t xml:space="preserve">  De 16 a 19 años</t>
  </si>
  <si>
    <t xml:space="preserve">  De 60 a 64 años</t>
  </si>
  <si>
    <t xml:space="preserve">  Madrid (Comunidad de)</t>
  </si>
  <si>
    <t xml:space="preserve">  Navarra (Comunidad Foral de)</t>
  </si>
  <si>
    <t xml:space="preserve">  Murcia (Región de)</t>
  </si>
  <si>
    <t xml:space="preserve">  Asturias (Principado de)</t>
  </si>
  <si>
    <t xml:space="preserve">  Baleares (Illes)</t>
  </si>
  <si>
    <t xml:space="preserve"> General</t>
  </si>
  <si>
    <t xml:space="preserve"> N.º de empresas inscritas</t>
  </si>
  <si>
    <t>N.º de trabajadores (miles)</t>
  </si>
  <si>
    <t>País Vasco</t>
  </si>
  <si>
    <t>Comunidades Autónomas</t>
  </si>
  <si>
    <t>Grupos de edad en años</t>
  </si>
  <si>
    <t>65 y más</t>
  </si>
  <si>
    <t>Castilla-La Mancha</t>
  </si>
  <si>
    <t>Número de habitantes</t>
  </si>
  <si>
    <t>Castilla La Mancha</t>
  </si>
  <si>
    <t>Trabajo no asalariado</t>
  </si>
  <si>
    <t>Andalucía</t>
  </si>
  <si>
    <t>Ciudad A. De Melilla</t>
  </si>
  <si>
    <t>Ciudad A. De Ceuta</t>
  </si>
  <si>
    <t>(Medias anuales. Último día de cada mes)</t>
  </si>
  <si>
    <t>(Miles de pensiones y Euros/mes. Primer día de cada mes)</t>
  </si>
  <si>
    <t>Régimen Especial de Trabajadores del Mar</t>
  </si>
  <si>
    <t>.</t>
  </si>
  <si>
    <t>20-29</t>
  </si>
  <si>
    <t>independientes</t>
  </si>
  <si>
    <t xml:space="preserve">Parados </t>
  </si>
  <si>
    <t>Sector Agrario</t>
  </si>
  <si>
    <t>(media anual)</t>
  </si>
  <si>
    <t>Comunitat Valenciana</t>
  </si>
  <si>
    <t>Ambos sexos</t>
  </si>
  <si>
    <t xml:space="preserve">(UTA): Unidades de Trabajo-Año.  </t>
  </si>
  <si>
    <t>del papel.</t>
  </si>
  <si>
    <t xml:space="preserve">     No Agrario</t>
  </si>
  <si>
    <t>Régimen Especial de Trabajadores Autónomos</t>
  </si>
  <si>
    <t>Reciclaje.</t>
  </si>
  <si>
    <t>Artes gráficas</t>
  </si>
  <si>
    <t xml:space="preserve">Otras industrias </t>
  </si>
  <si>
    <t>manufactureras.</t>
  </si>
  <si>
    <t xml:space="preserve"> y edición.</t>
  </si>
  <si>
    <t>Pensiones en el Régimen Especial de Trabajadores Autónomos: Número e importe medio</t>
  </si>
  <si>
    <t>Miles de personas mayores de 16 años</t>
  </si>
  <si>
    <t xml:space="preserve"> Miles de personas mayores de 16 años</t>
  </si>
  <si>
    <t>(Medias anuales)</t>
  </si>
  <si>
    <t>DEMOGRAFÍA Y ASPECTOS SOCIALES</t>
  </si>
  <si>
    <t xml:space="preserve">Ciudad A. de Ceuta </t>
  </si>
  <si>
    <t>Ciudad A. de Melilla</t>
  </si>
  <si>
    <t xml:space="preserve"> 5.3.  Cifras de población de los censos según el tamaño de los municipios y número de habitantes</t>
  </si>
  <si>
    <t>de la Alimentación</t>
  </si>
  <si>
    <t>No clasificables</t>
  </si>
  <si>
    <t xml:space="preserve"> 5.6.1. Serie histórica de la población activa, según rama de actividad</t>
  </si>
  <si>
    <t xml:space="preserve"> 5.6.3. Serie histórica de la población parada, según rama de actividad </t>
  </si>
  <si>
    <t>sin asalariados</t>
  </si>
  <si>
    <t>y trabajadores</t>
  </si>
  <si>
    <t>Empleadores</t>
  </si>
  <si>
    <t>Ayuda familiar</t>
  </si>
  <si>
    <t>Otros y no clasificables</t>
  </si>
  <si>
    <t xml:space="preserve">5.11. Distribución autonómica de los trabajadores agrarios según su relación con el titular de la explotación. </t>
  </si>
  <si>
    <t xml:space="preserve"> 5.12. Serie histórica de la utilización del trabajo en la agricultura de España</t>
  </si>
  <si>
    <t xml:space="preserve"> 5.15. Trabajadores afiliados, en alta laboral, del Régimen Especial de Trabajadores Autónomos,</t>
  </si>
  <si>
    <t>No Agrario</t>
  </si>
  <si>
    <t>Jubilación</t>
  </si>
  <si>
    <t>Muerte</t>
  </si>
  <si>
    <t>Viudedad</t>
  </si>
  <si>
    <t>Orfandad</t>
  </si>
  <si>
    <t>S/d: Sin dato</t>
  </si>
  <si>
    <t xml:space="preserve"> 5.6.2. Serie histórica de la población activa ocupada, según rama de actividad</t>
  </si>
  <si>
    <t xml:space="preserve"> 5.13. Serie histórica de la media anual del paro registrado, según sectores de actividad</t>
  </si>
  <si>
    <t>Cuenta ajena</t>
  </si>
  <si>
    <t>Año de inicio de los efectos económicos</t>
  </si>
  <si>
    <t>según rama de actividad (miles de afiliados)</t>
  </si>
  <si>
    <t xml:space="preserve"> 5.14. Trabajadores afiliados a la Seguridad Social, en alta laboral, según regímenes (miles de afiliados)</t>
  </si>
  <si>
    <t xml:space="preserve">  (miles de personas)</t>
  </si>
  <si>
    <t xml:space="preserve"> (miles de afiliados)</t>
  </si>
  <si>
    <t xml:space="preserve"> (Miles de UTA)</t>
  </si>
  <si>
    <t>De 16 y 17 años</t>
  </si>
  <si>
    <t>De 18 y 19 años</t>
  </si>
  <si>
    <t>De 20 a 24 años</t>
  </si>
  <si>
    <t>De 25 a 29 años</t>
  </si>
  <si>
    <t>De 30 a 34 años</t>
  </si>
  <si>
    <t>De 35 a 39 años</t>
  </si>
  <si>
    <t>De 40 a 44 años</t>
  </si>
  <si>
    <t>De 45 a 49 años</t>
  </si>
  <si>
    <t>De 50 a 54 años</t>
  </si>
  <si>
    <t>De 55 a 64 años</t>
  </si>
  <si>
    <t>De 65 y más años</t>
  </si>
  <si>
    <t>Importe Medio</t>
  </si>
  <si>
    <t>Incapacidad permanente</t>
  </si>
  <si>
    <t xml:space="preserve"> Principales indicadores: Trabajadores afectados</t>
  </si>
  <si>
    <t xml:space="preserve"> Principales indicadores: Jornada media (horas/año)</t>
  </si>
  <si>
    <t>Cuenta propia</t>
  </si>
  <si>
    <t>Bajas laborales de afiliados al Régimen Especial del Mar</t>
  </si>
  <si>
    <t>De 16 a 19 años</t>
  </si>
  <si>
    <t>De 55 a 59 años</t>
  </si>
  <si>
    <t>De 60 a 64 años</t>
  </si>
  <si>
    <t>Altas laborales de afiliados al Régimen Especial del Mar</t>
  </si>
  <si>
    <t>Pesca y acuicultura</t>
  </si>
  <si>
    <t>Total Regímenes</t>
  </si>
  <si>
    <t>Sin empleo anterior</t>
  </si>
  <si>
    <t xml:space="preserve"> 5.16. Trabajadores afiliados, en alta laboral, del Régimen Especial de Trabajadores Autónomos,</t>
  </si>
  <si>
    <t xml:space="preserve"> 5.17. Altas laborales de trabajadores afiliados al Régimen Especial Agrario (R.E.A.) y Régimen Especial del Mar (R.E.MAR)</t>
  </si>
  <si>
    <t xml:space="preserve"> 5.22.  Principales indicadores: Convenios colectivos de trabajo</t>
  </si>
  <si>
    <t xml:space="preserve"> 5.23. Trabajadores afectados por expedientes autorizados de regulación de empleo, según sectores de actividad</t>
  </si>
  <si>
    <t xml:space="preserve"> 5.25. Pensiones en el Régimen Especial Agrario de trabajadores por cuenta ajena: Número e importe medio</t>
  </si>
  <si>
    <t xml:space="preserve"> 5.26. Beneficiarios de prestaciones por desempleo en el Sector Agrario</t>
  </si>
  <si>
    <t xml:space="preserve"> 5.32.  Accidentes en jornada de trabajo: Total y por sectores, según sector de actividad</t>
  </si>
  <si>
    <t xml:space="preserve"> 5.2. Cifras de población según comunidades autónomas y género (a 1 de enero de cada año)</t>
  </si>
  <si>
    <t xml:space="preserve"> 5.7. Clasificación de la población activa ocupada según sector de actividad, género y grupos de edad</t>
  </si>
  <si>
    <t>Género</t>
  </si>
  <si>
    <t>Industria de la alimentación</t>
  </si>
  <si>
    <t>Fabricación de bebidas</t>
  </si>
  <si>
    <t>Industria del tabaco</t>
  </si>
  <si>
    <t>Industria del papel</t>
  </si>
  <si>
    <t>Fabricación muebles</t>
  </si>
  <si>
    <t>Silvicultura y explot.forestal</t>
  </si>
  <si>
    <t xml:space="preserve">Artes gráficas y reproduc.de soportes grabados:  impresión,encuadernación </t>
  </si>
  <si>
    <t>Otras industrias manufactureras</t>
  </si>
  <si>
    <t>Los datos por sectores de actividad están referidos a CNAE-2009</t>
  </si>
  <si>
    <t>Régimen Especial de Trabajadores Autónomos (Varones)</t>
  </si>
  <si>
    <t>Régimen Especial de Trabajadores Autónomos (Mujeres)</t>
  </si>
  <si>
    <t>Régimen Especial de Trabajadores Autónomos (Ambos sexos)</t>
  </si>
  <si>
    <t>Agricultura, ganadería, caza y servicios relacionados</t>
  </si>
  <si>
    <t>Silvicultura y explotación forestal</t>
  </si>
  <si>
    <t>Industria Industria de la alimentación</t>
  </si>
  <si>
    <t xml:space="preserve">Industria de la madera y del corcho, excepto muebles; cestería </t>
  </si>
  <si>
    <t>Artes gráficas, reproducción soportes grabados: impresión, encuadernac.</t>
  </si>
  <si>
    <t>Fabricación de muebles</t>
  </si>
  <si>
    <t>Favor familiar</t>
  </si>
  <si>
    <t>(1) Sin incluir el subsidio para trabajadores eventuales agrarios</t>
  </si>
  <si>
    <t>Agricultura, ganadería, caza y servicios relacionados con las mismas</t>
  </si>
  <si>
    <t xml:space="preserve">      No Agrario</t>
  </si>
  <si>
    <t xml:space="preserve"> Industria  </t>
  </si>
  <si>
    <t xml:space="preserve"> Construcción </t>
  </si>
  <si>
    <t xml:space="preserve">Servicios </t>
  </si>
  <si>
    <t>según  edad y género (miles de afiliados)</t>
  </si>
  <si>
    <t>–</t>
  </si>
  <si>
    <t>Industria de la madera y del corcho, excepto muebles; cestería y espartería</t>
  </si>
  <si>
    <t>Artes gráficas y reproducción de soportes grabados: impresión, encuadernación</t>
  </si>
  <si>
    <t xml:space="preserve"> 5.24. Pensiones en el Régimen Especial Agrario de trabajadores por cuenta propia: Número e importe medio (*)</t>
  </si>
  <si>
    <t>De 25 a 54 años</t>
  </si>
  <si>
    <t>De 55 y más años</t>
  </si>
  <si>
    <t>No Consta</t>
  </si>
  <si>
    <t>(1) Comprede Agricultura, ganadería, silvicutura y pesca</t>
  </si>
  <si>
    <t>Agricultura, ganaderia, caza, y servicios relacionados</t>
  </si>
  <si>
    <t>Fabricación de bebida</t>
  </si>
  <si>
    <t xml:space="preserve"> Industria del papel</t>
  </si>
  <si>
    <t>Artes gráficas y reproducción de soportes grabados</t>
  </si>
  <si>
    <t>Otros Servicios</t>
  </si>
  <si>
    <t>(*) Clasificación Nacional de Ocupaciones 2011 (CNO-11)</t>
  </si>
  <si>
    <t>Industria de la madera y del corcho, excepto muebles; cestería y espartería.</t>
  </si>
  <si>
    <t>Pensiones en el Régimen Especial de Trabajadores del Mar: Número e importe medio.</t>
  </si>
  <si>
    <t>Los datos por sectores y divisiones de actividad están referidos a la CNAE-2009</t>
  </si>
  <si>
    <t xml:space="preserve"> Industria de la Alimentación</t>
  </si>
  <si>
    <t>Industria de  madera y corcho,excepto muebles;  Cestería y espartería</t>
  </si>
  <si>
    <t>Fuente: Instituto Nacional de Estadística</t>
  </si>
  <si>
    <t>(*) Las tablas que incluyen entre sus variables la ocupación se elaboran con CNO 2011</t>
  </si>
  <si>
    <t>(3) El elevado número de bajas en el R.E.Agrario se debe a su integración a partir del 1 de enero de 2012 en el R.General, de acuerdo con lo establecido en la Ley 28/2011, de 22 de septiembre.</t>
  </si>
  <si>
    <t xml:space="preserve">Agrario </t>
  </si>
  <si>
    <t xml:space="preserve">Construcción </t>
  </si>
  <si>
    <t xml:space="preserve">No Agrario </t>
  </si>
  <si>
    <t>Altas laborales de afiliados al Régimen/Sistema Especial Agrario</t>
  </si>
  <si>
    <t>Altas laborales de afiliados al Régimen / Sistema Especial Agrario</t>
  </si>
  <si>
    <t>Bajas laborales de afiliados al Régimen / Sistema Especial Agrario</t>
  </si>
  <si>
    <t xml:space="preserve">      Régimen/Sistema  Especial Agrario</t>
  </si>
  <si>
    <t>(P) Datos Provisionales</t>
  </si>
  <si>
    <t>(P) Datos provisionales</t>
  </si>
  <si>
    <t xml:space="preserve">(P) Datos provisionales </t>
  </si>
  <si>
    <t>−</t>
  </si>
  <si>
    <t>, de acuerdo a lo establecido en la Ley 28/2011 22 septiembre</t>
  </si>
  <si>
    <t xml:space="preserve">   según edad, (miles de personas)</t>
  </si>
  <si>
    <t>Datos referidos a 1 de Enero de cada año.</t>
  </si>
  <si>
    <t>P: Datos provisionales</t>
  </si>
  <si>
    <t>(P) : Datos provisionales</t>
  </si>
  <si>
    <t>(P): Datos provisionales</t>
  </si>
  <si>
    <t>(P) Datos provisionales.</t>
  </si>
  <si>
    <t xml:space="preserve">  De 70 y más años</t>
  </si>
  <si>
    <t xml:space="preserve">  De 25 a 29 años</t>
  </si>
  <si>
    <t xml:space="preserve">  De 65 a 69 años</t>
  </si>
  <si>
    <t>(2) Datos sin desagregar por genero</t>
  </si>
  <si>
    <t xml:space="preserve"> 2012</t>
  </si>
  <si>
    <t xml:space="preserve"> 2002 </t>
  </si>
  <si>
    <t xml:space="preserve"> 2000 </t>
  </si>
  <si>
    <t>(Miles de personas. Último día de cada mes)</t>
  </si>
  <si>
    <t>Régimen General (2)(3)</t>
  </si>
  <si>
    <t>(Medias anuales. Último día de cada mes) (1)(2)(3)</t>
  </si>
  <si>
    <t>(3) Trabajadores afiliados en alta laboral del Regimen General y Mineria del Carbón.</t>
  </si>
  <si>
    <t>(Medias anuales. Último día de cada mes) (2)(3)(4)</t>
  </si>
  <si>
    <t xml:space="preserve">  De 30 a 39 años</t>
  </si>
  <si>
    <t xml:space="preserve">  De 40 a 49 años</t>
  </si>
  <si>
    <t xml:space="preserve">  De 50 a 59 años</t>
  </si>
  <si>
    <t>(3) Los datos a partir de enero de 2009 reflejan la nueva Clasificación Nacional de Actividades Económicas CNAE 2009 establecida en el Real Decreto 475/2007, de 13 de abril. Para los años anteriores se utiliza la CNAE-93</t>
  </si>
  <si>
    <t xml:space="preserve"> 5.21. Empresas inscritas en la Seguridad Social, según sector de actividad y número de trabajadores (*)</t>
  </si>
  <si>
    <t xml:space="preserve">P: Datos provisionales </t>
  </si>
  <si>
    <t>Años(*)</t>
  </si>
  <si>
    <t>2014 (2)</t>
  </si>
  <si>
    <t>s/d</t>
  </si>
  <si>
    <t>Total (1)</t>
  </si>
  <si>
    <t xml:space="preserve">  Nivel asistencial (1)</t>
  </si>
  <si>
    <t>Total (2)</t>
  </si>
  <si>
    <t>s/d: sin datos</t>
  </si>
  <si>
    <t>s/d:sin datos</t>
  </si>
  <si>
    <t xml:space="preserve"> 2014 </t>
  </si>
  <si>
    <t>2016 (2)</t>
  </si>
  <si>
    <t>2015 (2)</t>
  </si>
  <si>
    <t>2016  (2)</t>
  </si>
  <si>
    <t>2018 (2)</t>
  </si>
  <si>
    <t>2017 (2)</t>
  </si>
  <si>
    <t>(1) Datos sin desagregar por genero</t>
  </si>
  <si>
    <t>2017 (1)</t>
  </si>
  <si>
    <t>2016 (1)</t>
  </si>
  <si>
    <t>2018 (1)</t>
  </si>
  <si>
    <t>s/d: Sin dato</t>
  </si>
  <si>
    <t>(*) A partir del 1 de enero de 2008, los trabajadores por cuenta propia del Régimen Especial Agrario pasan a integrarse en el  Régimen Especial de Trabajadores por Cuenta Propia o Autónomos, de acuerdo a lo establecido en la Ley 18/2007 de 4 de julio.</t>
  </si>
  <si>
    <t>(1) Los datos a partir de enero de 2009 reflejan la nueva Clasificación Nacional de Actividades Económicas CNAE 2009 establecida en el Real Decreto 475/2007, de 13 de abril.</t>
  </si>
  <si>
    <t>(2) A partir del 1 de enero de 2008, los trabajadores por cuenta propia del Régimen Especial Agrario pasan a integrarse en el  Régimen Especial de Trabajadores  por Cuenta Propia o Autónomos, de acuerdo a lo establecido en la Ley 18/2007 de 4 de julio.</t>
  </si>
  <si>
    <t>(2) A partir del 1 de enero de 2008, los trabajadores por cuenta propia del Régimen Especial Agrario pasan a integrarse en el Régimen Especial  de Trabajadores por Cuenta Propia o Autónomos, de acuerdo a lo establecido en la Ley 18/2007 de 4 de julio.</t>
  </si>
  <si>
    <t>(1) Los datos a partir de enero de 2009 reflejan la nueva Clasificación Nacional de Actividades Económicas CNAE 2009  establecida en el Real Decreto 475/2007, de 13 de abril.Para reconstruir los datos de años anteriores se ha utilizado la doble codificación de la actividad económica del Fichero de Afiliación de Trabajadores Autónomos de la Seguridad Social, con fecha 31 de enero de 2009</t>
  </si>
  <si>
    <t xml:space="preserve"> 2016</t>
  </si>
  <si>
    <t xml:space="preserve"> 2017</t>
  </si>
  <si>
    <t xml:space="preserve"> 2018</t>
  </si>
  <si>
    <t>2020 (2)</t>
  </si>
  <si>
    <t xml:space="preserve"> 2019</t>
  </si>
  <si>
    <t>P: Datos provisionales. Falta datos del 4 trimestre</t>
  </si>
  <si>
    <t>Notas:</t>
  </si>
  <si>
    <t xml:space="preserve">En el primer trimestre de 2020, como consecuencia de la declaración del estado de alarma (Reales Decretos 463/2020 y 487/2020) motivado por la pandemia del COVID-19, el tamaño muestral de las primeras entrevistas de EPA en las semanas 11 a 13 ha sido inferior al de otros trimestres, </t>
  </si>
  <si>
    <t>por lo que los coeficientes de variación de las estimaciones más desagregadas pueden ser superiores a lo habitual.  Se recomienda consultar las tablas de INEbase relativas a dichos https://ine.es/dynt3/inebase/es/index.htm?padre=979&amp;capsel=1002"&gt;coeficientes de variación.</t>
  </si>
  <si>
    <t>En el primer trimestre de 2020, como consecuencia de la declaración del estado de alarma (Reales Decretos 463/2020 y 487/2020) motivado por la pandemia del COVID-19</t>
  </si>
  <si>
    <t>https://ine.es/dynt3/inebase/es/index.htm?padre=979&amp;capsel=1002"&gt;coeficientes de variación.</t>
  </si>
  <si>
    <t xml:space="preserve">,el tamaño muestral de las primeras entrevistas de EPA en las semanas 11 a 13 ha sido inferior al de otros trimestres, por lo que los coeficientes de variación de las estimaciones </t>
  </si>
  <si>
    <t>(4) Aunque a partir del 1 de enero de 2012, se integran en el régimen General los regímenes especiales Agrario y Empleados de Hogar pasando a denominarse Sistema Especial Agrario y Sistema Especial Empleados de Hogar, según establece la Ley 28/2011 de 22 de septiembre</t>
  </si>
  <si>
    <t xml:space="preserve"> y la Ley 27/2011 de 1 de agosto, siguen manteniéndose los datos de estos regímenes/ sistemas en las series correspondientes a la situación anterior.</t>
  </si>
  <si>
    <t>pasando a denominarse Sistema Especial Agrario y Sistema Especial Empleados de Hogar, según establece la Ley 28/2011 de 22 de septiembre</t>
  </si>
  <si>
    <t>(2) Los parados que han dejado su último empleo hace 12 meses o menos, se clasifican por la rama de actividad correspondiente a dicho empleo.</t>
  </si>
  <si>
    <t>En el primer trimestre de 2020, como consecuencia de la declaración del estado de alarma (Reales Decretos 463/2020 y 487/2020) motivado por la pandemia del COVID-19, el tamaño muestral de las primeras entrevistas de EPA</t>
  </si>
  <si>
    <t>en las semanas 11 a 13 ha sido inferior al de otros trimestres, por lo que los coeficientes de variación de las estimaciones más desagregadas pueden ser superiores a lo habitual. Se recomienda consultar las tablas de INEbase</t>
  </si>
  <si>
    <t>relativas a dichos coeficientes de variación.</t>
  </si>
  <si>
    <t>(2)Ruptura de serie en la variable situación profesional en T1-2009. Para más información consultar documento adjunto 'Cambio preguntas situación profesional EPA-2009'</t>
  </si>
  <si>
    <t>2019 (2)</t>
  </si>
  <si>
    <t>(3)En el primer trimestre de 2020, como consecuencia de la declaración del estado de alarma (Reales Decretos 463/2020 y 487/2020) motivado por la pandemia del COVID-19,</t>
  </si>
  <si>
    <t xml:space="preserve"> el tamaño muestral de las primeras entrevistas de EPA en las semanas 11 a 13 ha sido inferior al de otros trimestres, por lo que los coeficientes de variación de las estimaciones </t>
  </si>
  <si>
    <t>más desagregadas pueden ser superiores a lo habitual. Se recomienda consultar las tablas de INEbase relativas a dichos coeficientes de variación.</t>
  </si>
  <si>
    <t xml:space="preserve">En el primer trimestre de 2020, como consecuencia de la declaración del estado de alarma (Reales Decretos 463/2020 y 487/2020) motivado por la pandemia del COVID-19, </t>
  </si>
  <si>
    <t xml:space="preserve">el tamaño muestral de las primeras entrevistas de EPA en las semanas 11 a 13 ha sido inferior al de otros trimestres, por lo que los coeficientes de variación de las estimaciones </t>
  </si>
  <si>
    <t>(2) Los resultados de Ceuta y Melilla deben tomarse con precaución porque pueden estar afectados por grandes errores de muestreo</t>
  </si>
  <si>
    <t>Comunidades Autónomas (2) (P)</t>
  </si>
  <si>
    <t>Fuente: Ministerio de Trabajo, y Economía Social</t>
  </si>
  <si>
    <t xml:space="preserve">(1) Aunque a partir del 1 de enero de 2012, se integran en el régimen General los regímenes especiales Agrario y Empleados de Hogar pasando a denominarse Sistema Especial Agrario y Sistema Especial Empleados </t>
  </si>
  <si>
    <t>de Hogar, según establece la Ley 28/2011 de 22 de septiembre y la Ley 27/2011 de 1 de agosto, siguen manteniéndose los datos de estos regímenes/ sistemas en las series correspondientes a la situación anterior.</t>
  </si>
  <si>
    <t>El TOTAL de edad incluyen el No consta.</t>
  </si>
  <si>
    <t>E: Estimación</t>
  </si>
  <si>
    <t>P: Datos provisionales.</t>
  </si>
  <si>
    <t xml:space="preserve">  De 20 a 24 años</t>
  </si>
  <si>
    <t>2019 (1)</t>
  </si>
  <si>
    <t>s/d: Sin datos</t>
  </si>
  <si>
    <t xml:space="preserve"> 5.33.  Accidentes en jornada de trabajo: Total  según edad y género</t>
  </si>
  <si>
    <t>más desagregadas pueden ser superiores a lo habitual.  Se recomienda consultar las tablas de INEbase relativas a dichos coeficientes de variación.</t>
  </si>
  <si>
    <t>2020 (3)</t>
  </si>
  <si>
    <t xml:space="preserve"> (Medias anuales) </t>
  </si>
  <si>
    <t>Industria de 
madera y corcho. Exc. Muebles; cesteria y espartería</t>
  </si>
  <si>
    <t>Agricultura,ganaderia caza y serv. relacionados con las mismas</t>
  </si>
  <si>
    <t>Año
(media anual)</t>
  </si>
  <si>
    <t>Fuente: INE</t>
  </si>
  <si>
    <t>2020 (1)</t>
  </si>
  <si>
    <r>
      <t xml:space="preserve"> 5.30. Autorizaciones de trabajo concedidos a extranjeros : Total y según sector de actividad</t>
    </r>
    <r>
      <rPr>
        <vertAlign val="superscript"/>
        <sz val="12"/>
        <rFont val="Klinic Slab Book"/>
        <family val="3"/>
      </rPr>
      <t xml:space="preserve"> (1)</t>
    </r>
  </si>
  <si>
    <r>
      <t>(1)</t>
    </r>
    <r>
      <rPr>
        <sz val="9"/>
        <rFont val="Ubuntu"/>
        <family val="2"/>
      </rPr>
      <t xml:space="preserve"> Hasta el año 2008 se utiliza la CNAE-93, para el año 2009 se utiliza la CNAE-2009</t>
    </r>
  </si>
  <si>
    <t>2020 (*)</t>
  </si>
  <si>
    <t>2019 (*)</t>
  </si>
  <si>
    <t>2017 (*)</t>
  </si>
  <si>
    <t>2018 (*)</t>
  </si>
  <si>
    <r>
      <t>Total</t>
    </r>
    <r>
      <rPr>
        <b/>
        <vertAlign val="superscript"/>
        <sz val="10"/>
        <rFont val="Ubuntu"/>
        <family val="2"/>
      </rPr>
      <t xml:space="preserve"> </t>
    </r>
  </si>
  <si>
    <r>
      <t xml:space="preserve"> según tipo de prestación </t>
    </r>
    <r>
      <rPr>
        <vertAlign val="superscript"/>
        <sz val="12"/>
        <rFont val="Klinic Slab Book"/>
        <family val="3"/>
      </rPr>
      <t>(1)</t>
    </r>
    <r>
      <rPr>
        <sz val="12"/>
        <rFont val="Klinic Slab Book"/>
        <family val="3"/>
      </rPr>
      <t xml:space="preserve"> (miles de personas)</t>
    </r>
  </si>
  <si>
    <r>
      <t>Favor familiar</t>
    </r>
    <r>
      <rPr>
        <b/>
        <vertAlign val="superscript"/>
        <sz val="10"/>
        <rFont val="Ubuntu"/>
        <family val="2"/>
      </rPr>
      <t xml:space="preserve"> </t>
    </r>
  </si>
  <si>
    <r>
      <t>2003</t>
    </r>
    <r>
      <rPr>
        <vertAlign val="superscript"/>
        <sz val="9"/>
        <rFont val="Ubuntu"/>
        <family val="2"/>
      </rPr>
      <t xml:space="preserve"> (2)</t>
    </r>
  </si>
  <si>
    <r>
      <t>2004</t>
    </r>
    <r>
      <rPr>
        <vertAlign val="superscript"/>
        <sz val="9"/>
        <rFont val="Ubuntu"/>
        <family val="2"/>
      </rPr>
      <t xml:space="preserve"> (2)</t>
    </r>
  </si>
  <si>
    <r>
      <t>2005</t>
    </r>
    <r>
      <rPr>
        <vertAlign val="superscript"/>
        <sz val="9"/>
        <rFont val="Ubuntu"/>
        <family val="2"/>
      </rPr>
      <t xml:space="preserve"> (2)</t>
    </r>
  </si>
  <si>
    <r>
      <t>2007</t>
    </r>
    <r>
      <rPr>
        <vertAlign val="superscript"/>
        <sz val="9"/>
        <rFont val="Ubuntu"/>
        <family val="2"/>
      </rPr>
      <t xml:space="preserve"> (*)</t>
    </r>
  </si>
  <si>
    <r>
      <t>(*)</t>
    </r>
    <r>
      <rPr>
        <vertAlign val="superscript"/>
        <sz val="9"/>
        <rFont val="Ubuntu"/>
        <family val="2"/>
      </rPr>
      <t xml:space="preserve">  </t>
    </r>
    <r>
      <rPr>
        <sz val="9"/>
        <rFont val="Ubuntu"/>
        <family val="2"/>
      </rPr>
      <t xml:space="preserve">Empresas cuenta ajena, trabajadores en el regimen general (incluye en regimen especial de la mineria del carbón). </t>
    </r>
  </si>
  <si>
    <r>
      <t xml:space="preserve">Bajas laborales de afiliados al Régimen /Sistemas Especial Agrario </t>
    </r>
    <r>
      <rPr>
        <b/>
        <vertAlign val="superscript"/>
        <sz val="11"/>
        <rFont val="Ubuntu"/>
        <family val="2"/>
      </rPr>
      <t>(3)</t>
    </r>
  </si>
  <si>
    <r>
      <rPr>
        <sz val="9"/>
        <rFont val="Ubuntu"/>
        <family val="2"/>
      </rPr>
      <t>(2)</t>
    </r>
    <r>
      <rPr>
        <vertAlign val="superscript"/>
        <sz val="9"/>
        <rFont val="Ubuntu"/>
        <family val="2"/>
      </rPr>
      <t xml:space="preserve"> </t>
    </r>
    <r>
      <rPr>
        <sz val="9"/>
        <rFont val="Ubuntu"/>
        <family val="2"/>
      </rPr>
      <t>Para estas ramas no se disponen de datos desagregados por Género</t>
    </r>
  </si>
  <si>
    <r>
      <t xml:space="preserve"> 5.10. Distribución autonómica de la población activa, ocupada y parada, según sector de actividad </t>
    </r>
    <r>
      <rPr>
        <vertAlign val="superscript"/>
        <sz val="12"/>
        <rFont val="Klinic Slab Book"/>
        <family val="3"/>
      </rPr>
      <t>(1)</t>
    </r>
  </si>
  <si>
    <r>
      <t xml:space="preserve">(1) </t>
    </r>
    <r>
      <rPr>
        <sz val="9"/>
        <rFont val="Ubuntu"/>
        <family val="2"/>
      </rPr>
      <t>Comprende agricultura, ganadería , caza, silvicultura y pesca.</t>
    </r>
  </si>
  <si>
    <r>
      <t xml:space="preserve"> 5.9. Distribución porcentual de la población ocupada en el sector agrario</t>
    </r>
    <r>
      <rPr>
        <vertAlign val="superscript"/>
        <sz val="12"/>
        <rFont val="Klinic Slab Book"/>
        <family val="3"/>
      </rPr>
      <t>(1)</t>
    </r>
    <r>
      <rPr>
        <sz val="12"/>
        <rFont val="Klinic Slab Book"/>
        <family val="3"/>
      </rPr>
      <t>, según situación profesional</t>
    </r>
  </si>
  <si>
    <r>
      <t xml:space="preserve"> 5.8. Distribución porcentual de la población activa en el sector agrario </t>
    </r>
    <r>
      <rPr>
        <vertAlign val="superscript"/>
        <sz val="12"/>
        <rFont val="Klinic Slab Book"/>
        <family val="3"/>
      </rPr>
      <t>(1)</t>
    </r>
    <r>
      <rPr>
        <sz val="12"/>
        <rFont val="Klinic Slab Book"/>
        <family val="3"/>
      </rPr>
      <t xml:space="preserve">, según género y grupos de edad </t>
    </r>
  </si>
  <si>
    <r>
      <t xml:space="preserve">Sector Agrario </t>
    </r>
    <r>
      <rPr>
        <b/>
        <vertAlign val="superscript"/>
        <sz val="8"/>
        <rFont val="Ubuntu"/>
        <family val="2"/>
      </rPr>
      <t>(1)</t>
    </r>
  </si>
  <si>
    <r>
      <t>Total</t>
    </r>
    <r>
      <rPr>
        <b/>
        <vertAlign val="superscript"/>
        <sz val="10"/>
        <rFont val="Ubuntu"/>
        <family val="2"/>
      </rPr>
      <t xml:space="preserve">  (1)</t>
    </r>
  </si>
  <si>
    <r>
      <t>(1)</t>
    </r>
    <r>
      <rPr>
        <sz val="9"/>
        <rFont val="Ubuntu"/>
        <family val="2"/>
      </rPr>
      <t xml:space="preserve"> Los cálculos se han realizado para la población residente.</t>
    </r>
  </si>
  <si>
    <r>
      <t xml:space="preserve"> 5.1. Proyecciones de población calculadas para el total de España (a 1 de enero de cada año)</t>
    </r>
    <r>
      <rPr>
        <vertAlign val="superscript"/>
        <sz val="12"/>
        <rFont val="Klinic Slab Book"/>
        <family val="3"/>
      </rPr>
      <t>(1)</t>
    </r>
  </si>
  <si>
    <r>
      <t xml:space="preserve"> 5.31. Autorizaciones de trabajo concedidos a extranjeros : Total y según rama de actividad y género</t>
    </r>
    <r>
      <rPr>
        <vertAlign val="superscript"/>
        <sz val="12"/>
        <rFont val="Klinic Slab Book"/>
        <family val="3"/>
      </rPr>
      <t xml:space="preserve"> (1)</t>
    </r>
  </si>
  <si>
    <t xml:space="preserve">(A) Avance </t>
  </si>
  <si>
    <r>
      <t xml:space="preserve">Años </t>
    </r>
    <r>
      <rPr>
        <b/>
        <vertAlign val="superscript"/>
        <sz val="10"/>
        <rFont val="Ubuntu"/>
        <family val="2"/>
      </rPr>
      <t>(1)</t>
    </r>
  </si>
  <si>
    <t xml:space="preserve"> 2020</t>
  </si>
  <si>
    <t xml:space="preserve"> 2021</t>
  </si>
  <si>
    <t>2022 (2)</t>
  </si>
  <si>
    <t>Años (*)</t>
  </si>
  <si>
    <t>..</t>
  </si>
  <si>
    <t>2021 (2)</t>
  </si>
  <si>
    <t xml:space="preserve">(1) Aunque a partir del 1 de enero de 2012, se integran en el régimen General los regímenes especiales Agrario y Empleados de Hogar </t>
  </si>
  <si>
    <t xml:space="preserve"> *) A partir del 1 de enero de 2008, los trabajadores por cuenta propia del Régimen Especial Agrario pasan a integrarse en el Régimen Especial   de Trabajadores por Cuenta Propia o Autónomos, de acuerdo a lo establecido en la Ley 18/2007 de 4 de julio.</t>
  </si>
  <si>
    <t>2021 (1)</t>
  </si>
  <si>
    <t>2021(2)</t>
  </si>
  <si>
    <t>2021 (*)</t>
  </si>
  <si>
    <t>20-24 años</t>
  </si>
  <si>
    <t>25-54 años</t>
  </si>
  <si>
    <t>(P) Provisional</t>
  </si>
  <si>
    <t>TOTAL EDADES</t>
  </si>
  <si>
    <t>0-15 años</t>
  </si>
  <si>
    <t>16-64 años</t>
  </si>
  <si>
    <t>01 Andalucía</t>
  </si>
  <si>
    <t xml:space="preserve">    TOTAL</t>
  </si>
  <si>
    <t xml:space="preserve">    % Extranjeros</t>
  </si>
  <si>
    <t>02 Aragón</t>
  </si>
  <si>
    <t>03 Asturias, Principado de</t>
  </si>
  <si>
    <t>04 Balears, Illes</t>
  </si>
  <si>
    <t>05 Canarias</t>
  </si>
  <si>
    <t>06 Cantabria</t>
  </si>
  <si>
    <t>07 Castilla y León</t>
  </si>
  <si>
    <t>08 Castilla - La Mancha</t>
  </si>
  <si>
    <t>09 Cataluña</t>
  </si>
  <si>
    <t>10 Comunitat Valenciana</t>
  </si>
  <si>
    <t>11 Extremadura</t>
  </si>
  <si>
    <t>12 Galicia</t>
  </si>
  <si>
    <t>13 Madrid, Comunidad de</t>
  </si>
  <si>
    <t>14 Murcia, Región de</t>
  </si>
  <si>
    <t>15 Navarra, Comunidad Foral de</t>
  </si>
  <si>
    <t>16 País Vasco</t>
  </si>
  <si>
    <t>17 Rioja, La</t>
  </si>
  <si>
    <t>18 Ceuta</t>
  </si>
  <si>
    <t>19 Melilla</t>
  </si>
  <si>
    <t>Total Nacional</t>
  </si>
  <si>
    <t>Censo Agrario del I.N.E., 2020</t>
  </si>
  <si>
    <t>Jefes de Explotación</t>
  </si>
  <si>
    <r>
      <t>Número de personas que trabajan en la explotación</t>
    </r>
    <r>
      <rPr>
        <b/>
        <vertAlign val="superscript"/>
        <sz val="10"/>
        <rFont val="Ubuntu"/>
        <family val="2"/>
      </rPr>
      <t>(1)</t>
    </r>
  </si>
  <si>
    <t>Titular</t>
  </si>
  <si>
    <t>Familiar del titular</t>
  </si>
  <si>
    <t>Cónyugue</t>
  </si>
  <si>
    <t>Resto familiares</t>
  </si>
  <si>
    <t>Contratada regular</t>
  </si>
  <si>
    <t>Fuente: Censo Agrario, 2020. INE.</t>
  </si>
  <si>
    <t xml:space="preserve"> Los datos de una explotación agrícola se ubican en el municipio donde dicha explotación tenga la mayor cantidad de SAU y/o ganado.</t>
  </si>
  <si>
    <t>(1) Únicamente se tiene en cuenta a las personas físicas con UTAT &gt; 0.</t>
  </si>
  <si>
    <t>5.28. Beneficiarios de prestaciones del subsidio de trabajadores eventuales agrarios y número de jornadas trabajadas, según edad (miles de personas)</t>
  </si>
  <si>
    <t>5.29. Beneficiarios de prestaciones del subsidio de trabajadores eventuales agrarios y número de jornadas trabajadas, según género (miles de personas)</t>
  </si>
  <si>
    <t>(*) Datos sin desagregar por género</t>
  </si>
  <si>
    <t>2022 (*)</t>
  </si>
  <si>
    <t>(1) Incluye "No consta actividad económica"</t>
  </si>
  <si>
    <r>
      <t>Total</t>
    </r>
    <r>
      <rPr>
        <b/>
        <vertAlign val="superscript"/>
        <sz val="10"/>
        <rFont val="Ubuntu"/>
        <family val="2"/>
      </rPr>
      <t xml:space="preserve"> (1)</t>
    </r>
  </si>
  <si>
    <t>Aunque a partir del 1 de enero de 2012, se integran en el régimen General los regímenes especiales Agrario y Empleados de Hogar pasando a  denominarse Sistema Especial Agrario y Sistema Especial Empleados de Hogar, según establece la Ley 28/2011 de 22 de septiembre y la Ley 27/2011 de 1 de agosto, siguen manteniéndose los datos de estos regímenes/ sistemas en las series correspondientes a la situación anterior.</t>
  </si>
  <si>
    <t>A partir de enero de 2008, los trabajadores por cuenta propia del Régimen Especial Agrario pasan a integrarse en el Régimen Especial de Trabajadores Autónomos, de acuerdo a lo establecido en la Ley 18/2007 de 4 de julio.</t>
  </si>
  <si>
    <t>2022 (1)</t>
  </si>
  <si>
    <t>(*) A partir del 1 de enero de 2008 los pensionistas del Régimen Especial Agrario por Cuenta Propia se integran en el Régimen Especial de Trabajadores Autónomos.</t>
  </si>
  <si>
    <t>(*) A partir del 1 de enero de 2012, los trabajadores por cuenta ajena del Régimen Especial Agrario pasan a integrarse en el Régimen General, como un Sistema Especial para Trabajadores por Cuenta Ajena Agrarios</t>
  </si>
  <si>
    <t>2011 (*)</t>
  </si>
  <si>
    <r>
      <t>(1)</t>
    </r>
    <r>
      <rPr>
        <sz val="9"/>
        <rFont val="Ubuntu"/>
        <family val="2"/>
      </rPr>
      <t xml:space="preserve"> Desde Enero de 2021 se incluye en la prestación contributiva por desempleo a los profesionales taurinos.</t>
    </r>
  </si>
  <si>
    <t xml:space="preserve"> Nivel contributivo (1)</t>
  </si>
  <si>
    <t xml:space="preserve">  Nivel asistencial (2)</t>
  </si>
  <si>
    <r>
      <t>(2)</t>
    </r>
    <r>
      <rPr>
        <sz val="9"/>
        <rFont val="Ubuntu"/>
        <family val="2"/>
      </rPr>
      <t xml:space="preserve"> No incluye el subsidio de trabajadores eventuales agrarios</t>
    </r>
  </si>
  <si>
    <t>(2) Datos sin desagregar por género</t>
  </si>
  <si>
    <t>A partir del 1 de enero de 2008, los trabajadores por cuenta propia del Régimen Especial Agrario pasan a integrarse en el  Régimen Especial de Trabajadores por Cuenta Propia o Autónomos, de acuerdo a lo establecido en la Ley 18/2007 de 4 de julio.</t>
  </si>
  <si>
    <t xml:space="preserve">Aunque a partir del 1 de enero de 2012, se integran en el régimen General los regímenes especiales Agrario y Empleados de Hogar pasando a denominarse Sistema Especial Agrario y Sistema Especial Empleados </t>
  </si>
  <si>
    <t>(2) En las columnas de totales se incluyen los beneficiarios no clasificables por sector de actividad, por tanto, la diferencia entre los datos que figuran en las mismas y las sumas de las columnas de los sectores se corresponde con los beneficiarios no clasificables.</t>
  </si>
  <si>
    <t>(2) Proyección calculada para el periodo que va desde 2024 al 2074</t>
  </si>
  <si>
    <t>2024 (P) (*)</t>
  </si>
  <si>
    <t>(*) Extracción realizada el 10/01/2025,  sobre cifras de población censo 2024</t>
  </si>
  <si>
    <t>2024 (P)</t>
  </si>
  <si>
    <t>Fuente: INE (Enero 2025)</t>
  </si>
  <si>
    <t>2024(E)</t>
  </si>
  <si>
    <t>2024 (P) (2)</t>
  </si>
  <si>
    <t>2023 (2)</t>
  </si>
  <si>
    <t>2024 (P)(*)</t>
  </si>
  <si>
    <t xml:space="preserve"> 5.5.  Distribución autonómica de municipios y habitantes (a 1 de enero de 2025)</t>
  </si>
  <si>
    <t>(2)Datos sin desagregar por género</t>
  </si>
  <si>
    <t>2024 (P)(1)</t>
  </si>
  <si>
    <t>2023 (1)</t>
  </si>
  <si>
    <t>2023 (*)</t>
  </si>
  <si>
    <t>2023 (A)</t>
  </si>
  <si>
    <t>2024(P)</t>
  </si>
  <si>
    <r>
      <t>(1)</t>
    </r>
    <r>
      <rPr>
        <sz val="9"/>
        <rFont val="Ubuntu"/>
        <family val="2"/>
      </rPr>
      <t xml:space="preserve"> Comprende agricultura, ganadería, caza, silvicultura y pesca.</t>
    </r>
  </si>
  <si>
    <t>2024 (P)(2)</t>
  </si>
  <si>
    <t>(1) Comprende agricultura, ganadería, caza, silvicultura y pesca.</t>
  </si>
  <si>
    <t>2023 (P)</t>
  </si>
  <si>
    <t>2024 (P) (1)</t>
  </si>
  <si>
    <t xml:space="preserve"> 5.4.  Población por comunidades, edad (3 grupos de edad) y año</t>
  </si>
  <si>
    <t xml:space="preserve"> 5.18. Altas laborales de trabajadores afiliados al Régimen / Sistema  Especial Agrario (R.E.A.) y Régimen Especial del Mar (R.E.MAR),</t>
  </si>
  <si>
    <t xml:space="preserve"> 5.19. Bajas laborales de trabajadores afiliados al Régimen / Sistema Especial Agrario (R.E.A.) y Régimen Especial del Mar (R.E.MAR)</t>
  </si>
  <si>
    <t xml:space="preserve"> 5.20. Bajas laborales de trabajadores afiliados al Régimen Especial Agrario (R.E.A.) y Régimen Especial del Mar (R.E.MAR), según edad</t>
  </si>
  <si>
    <r>
      <t xml:space="preserve"> 5.27. Beneficiarios de prestaciones por desempleo según tipo de prestación y sector de actividad </t>
    </r>
    <r>
      <rPr>
        <vertAlign val="superscript"/>
        <sz val="12"/>
        <rFont val="Klinic Slab Book"/>
        <family val="3"/>
      </rPr>
      <t xml:space="preserve">(1) </t>
    </r>
    <r>
      <rPr>
        <sz val="12"/>
        <rFont val="Klinic Slab Book"/>
        <family val="3"/>
      </rPr>
      <t>(miles de personas)</t>
    </r>
  </si>
  <si>
    <t xml:space="preserve"> 5.22.  Principales indicadores: Aumento salarial pactado</t>
  </si>
  <si>
    <t>Los aumentos salariales que figuran en las series anuales tienen incorporadas las revisiones salariales por cláusula de salvaguarda. En las series mensuales se mantiene el incremento salarial pactado en origen.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</si>
</sst>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_)"/>
    <numFmt numFmtId="165" formatCode="#,##0_);\(#,##0\)"/>
    <numFmt numFmtId="166" formatCode="#,##0.0_);\(#,##0.0\)"/>
    <numFmt numFmtId="167" formatCode="0_)"/>
    <numFmt numFmtId="168" formatCode="0.0"/>
    <numFmt numFmtId="169" formatCode="#,##0.0"/>
    <numFmt numFmtId="170" formatCode="0.00000"/>
    <numFmt numFmtId="171" formatCode="#,##0__;\–#,##0__;0__;@__"/>
    <numFmt numFmtId="172" formatCode="_-* #,##0\ _P_t_s_-;\-* #,##0\ _P_t_s_-;_-* &quot;-&quot;\ _P_t_s_-;_-@_-"/>
    <numFmt numFmtId="173" formatCode="0.0%"/>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Helv"/>
    </font>
    <font>
      <sz val="10"/>
      <name val="Arial"/>
      <family val="2"/>
    </font>
    <font>
      <b/>
      <sz val="10"/>
      <name val="Arial"/>
      <family val="2"/>
    </font>
    <font>
      <b/>
      <sz val="14"/>
      <name val="Arial"/>
      <family val="2"/>
    </font>
    <font>
      <b/>
      <sz val="11"/>
      <name val="Arial"/>
      <family val="2"/>
    </font>
    <font>
      <b/>
      <sz val="8"/>
      <name val="Arial"/>
      <family val="2"/>
    </font>
    <font>
      <sz val="8"/>
      <name val="Arial"/>
      <family val="2"/>
    </font>
    <font>
      <sz val="11"/>
      <name val="Arial"/>
      <family val="2"/>
    </font>
    <font>
      <vertAlign val="superscript"/>
      <sz val="10"/>
      <name val="Arial"/>
      <family val="2"/>
    </font>
    <font>
      <sz val="8"/>
      <name val="Arial"/>
      <family val="2"/>
    </font>
    <font>
      <sz val="9"/>
      <color indexed="8"/>
      <name val="Arial"/>
      <family val="2"/>
    </font>
    <font>
      <sz val="10"/>
      <color indexed="10"/>
      <name val="Arial"/>
      <family val="2"/>
    </font>
    <font>
      <sz val="8"/>
      <name val="Courier New"/>
      <family val="3"/>
    </font>
    <font>
      <sz val="10"/>
      <name val="Courier New"/>
      <family val="3"/>
    </font>
    <font>
      <sz val="10"/>
      <name val="Arial"/>
      <family val="2"/>
    </font>
    <font>
      <sz val="8"/>
      <color indexed="8"/>
      <name val="Arial"/>
      <family val="2"/>
    </font>
    <font>
      <sz val="1"/>
      <name val="Arial"/>
      <family val="2"/>
    </font>
    <font>
      <b/>
      <sz val="10"/>
      <color indexed="16"/>
      <name val="Arial"/>
      <family val="2"/>
    </font>
    <font>
      <sz val="10"/>
      <color indexed="16"/>
      <name val="Arial"/>
      <family val="2"/>
    </font>
    <font>
      <sz val="8"/>
      <color indexed="16"/>
      <name val="Arial"/>
      <family val="2"/>
    </font>
    <font>
      <sz val="10"/>
      <color indexed="8"/>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theme="1"/>
      <name val="Arial"/>
      <family val="2"/>
    </font>
    <font>
      <sz val="10"/>
      <name val="Times New Roman"/>
      <family val="1"/>
    </font>
    <font>
      <sz val="11"/>
      <color rgb="FF333333"/>
      <name val="Arial"/>
      <family val="2"/>
    </font>
    <font>
      <sz val="9"/>
      <color rgb="FF000000"/>
      <name val="Arial"/>
      <family val="2"/>
    </font>
    <font>
      <sz val="10"/>
      <name val="Courier"/>
      <family val="3"/>
    </font>
    <font>
      <u/>
      <sz val="10"/>
      <color indexed="12"/>
      <name val="Arial"/>
      <family val="2"/>
    </font>
    <font>
      <sz val="11"/>
      <color indexed="8"/>
      <name val="Calibri"/>
      <family val="2"/>
      <scheme val="minor"/>
    </font>
    <font>
      <u/>
      <sz val="7.5"/>
      <color theme="10"/>
      <name val="Arial"/>
      <family val="2"/>
    </font>
    <font>
      <sz val="10"/>
      <name val="ub"/>
    </font>
    <font>
      <sz val="9"/>
      <name val="Arial"/>
      <family val="2"/>
    </font>
    <font>
      <vertAlign val="superscript"/>
      <sz val="9"/>
      <name val="Arial"/>
      <family val="2"/>
    </font>
    <font>
      <sz val="14"/>
      <name val="Klinic Slab Book"/>
      <family val="3"/>
    </font>
    <font>
      <sz val="10"/>
      <name val="Klinic Slab Book"/>
      <family val="3"/>
    </font>
    <font>
      <sz val="12"/>
      <name val="Klinic Slab Book"/>
      <family val="3"/>
    </font>
    <font>
      <vertAlign val="superscript"/>
      <sz val="12"/>
      <name val="Klinic Slab Book"/>
      <family val="3"/>
    </font>
    <font>
      <b/>
      <sz val="10"/>
      <name val="Ubuntu"/>
      <family val="2"/>
    </font>
    <font>
      <sz val="9"/>
      <name val="Ubuntu"/>
      <family val="2"/>
    </font>
    <font>
      <vertAlign val="superscript"/>
      <sz val="9"/>
      <name val="Ubuntu"/>
      <family val="2"/>
    </font>
    <font>
      <sz val="10"/>
      <name val="Ubuntu"/>
      <family val="2"/>
    </font>
    <font>
      <sz val="8"/>
      <name val="Ubuntu"/>
      <family val="2"/>
    </font>
    <font>
      <b/>
      <vertAlign val="superscript"/>
      <sz val="10"/>
      <name val="Ubuntu"/>
      <family val="2"/>
    </font>
    <font>
      <sz val="10"/>
      <color rgb="FFFF0000"/>
      <name val="Ubuntu"/>
      <family val="2"/>
    </font>
    <font>
      <b/>
      <vertAlign val="superscript"/>
      <sz val="11"/>
      <name val="Ubuntu"/>
      <family val="2"/>
    </font>
    <font>
      <b/>
      <sz val="14"/>
      <name val="Klinic Slab Book"/>
      <family val="3"/>
    </font>
    <font>
      <sz val="11"/>
      <name val="Klinic Slab Book"/>
      <family val="3"/>
    </font>
    <font>
      <b/>
      <sz val="9"/>
      <color rgb="FF00B050"/>
      <name val="Ubuntu"/>
      <family val="2"/>
    </font>
    <font>
      <sz val="9"/>
      <color rgb="FFFF0000"/>
      <name val="Ubuntu"/>
      <family val="2"/>
    </font>
    <font>
      <b/>
      <sz val="9"/>
      <name val="Ubuntu"/>
      <family val="2"/>
    </font>
    <font>
      <sz val="9"/>
      <color indexed="8"/>
      <name val="Ubuntu"/>
      <family val="2"/>
    </font>
    <font>
      <b/>
      <sz val="9"/>
      <color indexed="25"/>
      <name val="Ubuntu"/>
      <family val="2"/>
    </font>
    <font>
      <b/>
      <vertAlign val="superscript"/>
      <sz val="8"/>
      <name val="Ubuntu"/>
      <family val="2"/>
    </font>
    <font>
      <sz val="9"/>
      <color theme="0" tint="-0.34998626667073579"/>
      <name val="Ubuntu"/>
      <family val="2"/>
    </font>
    <font>
      <vertAlign val="superscript"/>
      <sz val="10"/>
      <name val="Ubuntu"/>
      <family val="2"/>
    </font>
    <font>
      <sz val="9"/>
      <color theme="1"/>
      <name val="Ubuntu"/>
      <family val="2"/>
    </font>
    <font>
      <b/>
      <sz val="8"/>
      <name val="Ubuntu"/>
      <family val="2"/>
    </font>
    <font>
      <b/>
      <sz val="11"/>
      <name val="Klinic Slab Book"/>
      <family val="3"/>
    </font>
    <font>
      <i/>
      <sz val="9"/>
      <name val="Ubuntu"/>
      <family val="2"/>
    </font>
    <font>
      <b/>
      <i/>
      <sz val="9"/>
      <name val="Ubuntu"/>
      <family val="2"/>
    </font>
    <font>
      <sz val="10"/>
      <name val="Arial"/>
      <family val="2"/>
    </font>
    <font>
      <sz val="10"/>
      <name val="Ubuntu"/>
    </font>
    <font>
      <b/>
      <sz val="10"/>
      <name val="Ubuntu"/>
    </font>
    <font>
      <sz val="9"/>
      <name val="Ubuntu"/>
    </font>
    <font>
      <sz val="9"/>
      <color indexed="8"/>
      <name val="Ubuntu"/>
    </font>
    <font>
      <b/>
      <sz val="9"/>
      <color indexed="8"/>
      <name val="Ubuntu"/>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AE596"/>
        <bgColor indexed="64"/>
      </patternFill>
    </fill>
  </fills>
  <borders count="71">
    <border>
      <left/>
      <right/>
      <top/>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DAE596"/>
      </right>
      <top style="medium">
        <color rgb="FFB9D137"/>
      </top>
      <bottom/>
      <diagonal/>
    </border>
    <border>
      <left style="thin">
        <color rgb="FFDAE596"/>
      </left>
      <right style="thin">
        <color rgb="FFDAE596"/>
      </right>
      <top style="medium">
        <color rgb="FFB9D137"/>
      </top>
      <bottom/>
      <diagonal/>
    </border>
    <border>
      <left style="thin">
        <color rgb="FFDAE596"/>
      </left>
      <right/>
      <top style="medium">
        <color rgb="FFB9D137"/>
      </top>
      <bottom/>
      <diagonal/>
    </border>
    <border>
      <left/>
      <right style="thin">
        <color rgb="FFDAE596"/>
      </right>
      <top/>
      <bottom/>
      <diagonal/>
    </border>
    <border>
      <left style="thin">
        <color rgb="FFDAE596"/>
      </left>
      <right style="thin">
        <color rgb="FFDAE596"/>
      </right>
      <top/>
      <bottom/>
      <diagonal/>
    </border>
    <border>
      <left style="thin">
        <color rgb="FFDAE596"/>
      </left>
      <right/>
      <top/>
      <bottom/>
      <diagonal/>
    </border>
    <border>
      <left/>
      <right style="thin">
        <color rgb="FFDAE596"/>
      </right>
      <top/>
      <bottom style="medium">
        <color rgb="FFB9D137"/>
      </bottom>
      <diagonal/>
    </border>
    <border>
      <left style="thin">
        <color rgb="FFDAE596"/>
      </left>
      <right style="thin">
        <color rgb="FFDAE596"/>
      </right>
      <top/>
      <bottom style="medium">
        <color rgb="FFB9D137"/>
      </bottom>
      <diagonal/>
    </border>
    <border>
      <left style="thin">
        <color rgb="FFDAE596"/>
      </left>
      <right/>
      <top/>
      <bottom style="medium">
        <color rgb="FFB9D137"/>
      </bottom>
      <diagonal/>
    </border>
    <border>
      <left/>
      <right style="thin">
        <color theme="0"/>
      </right>
      <top style="medium">
        <color theme="0"/>
      </top>
      <bottom style="medium">
        <color rgb="FFB9D137"/>
      </bottom>
      <diagonal/>
    </border>
    <border>
      <left style="thin">
        <color theme="0"/>
      </left>
      <right style="thin">
        <color theme="0"/>
      </right>
      <top style="medium">
        <color theme="0"/>
      </top>
      <bottom style="medium">
        <color rgb="FFB9D137"/>
      </bottom>
      <diagonal/>
    </border>
    <border>
      <left style="thin">
        <color theme="0"/>
      </left>
      <right/>
      <top style="medium">
        <color theme="0"/>
      </top>
      <bottom style="medium">
        <color rgb="FFB9D137"/>
      </bottom>
      <diagonal/>
    </border>
    <border>
      <left/>
      <right style="thin">
        <color theme="0"/>
      </right>
      <top style="medium">
        <color rgb="FFB9D137"/>
      </top>
      <bottom style="medium">
        <color theme="0"/>
      </bottom>
      <diagonal/>
    </border>
    <border>
      <left style="thin">
        <color theme="0"/>
      </left>
      <right style="thin">
        <color theme="0"/>
      </right>
      <top style="medium">
        <color rgb="FFB9D137"/>
      </top>
      <bottom style="medium">
        <color theme="0"/>
      </bottom>
      <diagonal/>
    </border>
    <border>
      <left style="thin">
        <color theme="0"/>
      </left>
      <right/>
      <top style="medium">
        <color rgb="FFB9D137"/>
      </top>
      <bottom style="medium">
        <color theme="0"/>
      </bottom>
      <diagonal/>
    </border>
    <border>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style="thin">
        <color theme="0"/>
      </right>
      <top style="thin">
        <color theme="0"/>
      </top>
      <bottom style="medium">
        <color rgb="FFB9D137"/>
      </bottom>
      <diagonal/>
    </border>
    <border>
      <left style="thin">
        <color theme="0"/>
      </left>
      <right style="thin">
        <color theme="0"/>
      </right>
      <top style="thin">
        <color theme="0"/>
      </top>
      <bottom style="medium">
        <color rgb="FFB9D137"/>
      </bottom>
      <diagonal/>
    </border>
    <border>
      <left style="thin">
        <color theme="0"/>
      </left>
      <right/>
      <top style="thin">
        <color theme="0"/>
      </top>
      <bottom style="medium">
        <color rgb="FFB9D137"/>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medium">
        <color theme="0"/>
      </top>
      <bottom/>
      <diagonal/>
    </border>
    <border>
      <left/>
      <right style="thin">
        <color theme="0"/>
      </right>
      <top/>
      <bottom/>
      <diagonal/>
    </border>
    <border>
      <left/>
      <right style="thin">
        <color theme="0"/>
      </right>
      <top/>
      <bottom style="medium">
        <color rgb="FFB9D137"/>
      </bottom>
      <diagonal/>
    </border>
    <border>
      <left style="thin">
        <color theme="0"/>
      </left>
      <right style="thin">
        <color theme="0"/>
      </right>
      <top style="medium">
        <color theme="0"/>
      </top>
      <bottom/>
      <diagonal/>
    </border>
    <border>
      <left style="thin">
        <color theme="0"/>
      </left>
      <right style="thin">
        <color theme="0"/>
      </right>
      <top/>
      <bottom/>
      <diagonal/>
    </border>
    <border>
      <left style="thin">
        <color theme="0"/>
      </left>
      <right style="thin">
        <color theme="0"/>
      </right>
      <top/>
      <bottom style="medium">
        <color rgb="FFB9D137"/>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style="medium">
        <color rgb="FFB9D137"/>
      </bottom>
      <diagonal/>
    </border>
    <border>
      <left style="medium">
        <color theme="0"/>
      </left>
      <right style="thin">
        <color theme="0"/>
      </right>
      <top style="medium">
        <color theme="0"/>
      </top>
      <bottom/>
      <diagonal/>
    </border>
    <border>
      <left style="medium">
        <color theme="0"/>
      </left>
      <right style="thin">
        <color theme="0"/>
      </right>
      <top/>
      <bottom/>
      <diagonal/>
    </border>
    <border>
      <left style="medium">
        <color theme="0"/>
      </left>
      <right style="thin">
        <color theme="0"/>
      </right>
      <top/>
      <bottom style="medium">
        <color rgb="FFB9D137"/>
      </bottom>
      <diagonal/>
    </border>
    <border>
      <left/>
      <right style="thin">
        <color rgb="FFB9D137"/>
      </right>
      <top/>
      <bottom/>
      <diagonal/>
    </border>
    <border>
      <left style="thin">
        <color rgb="FFB9D137"/>
      </left>
      <right style="thin">
        <color rgb="FFB9D137"/>
      </right>
      <top/>
      <bottom/>
      <diagonal/>
    </border>
    <border>
      <left style="thin">
        <color rgb="FFB9D137"/>
      </left>
      <right/>
      <top/>
      <bottom/>
      <diagonal/>
    </border>
    <border>
      <left/>
      <right style="thin">
        <color rgb="FFB9D137"/>
      </right>
      <top/>
      <bottom style="medium">
        <color rgb="FFB9D137"/>
      </bottom>
      <diagonal/>
    </border>
    <border>
      <left style="thin">
        <color rgb="FFB9D137"/>
      </left>
      <right style="thin">
        <color rgb="FFB9D137"/>
      </right>
      <top/>
      <bottom style="medium">
        <color rgb="FFB9D137"/>
      </bottom>
      <diagonal/>
    </border>
    <border>
      <left style="thin">
        <color rgb="FFB9D137"/>
      </left>
      <right/>
      <top/>
      <bottom style="medium">
        <color rgb="FFB9D137"/>
      </bottom>
      <diagonal/>
    </border>
    <border>
      <left/>
      <right/>
      <top/>
      <bottom style="medium">
        <color rgb="FFB9D137"/>
      </bottom>
      <diagonal/>
    </border>
    <border>
      <left/>
      <right/>
      <top style="medium">
        <color theme="0"/>
      </top>
      <bottom style="thin">
        <color theme="0"/>
      </bottom>
      <diagonal/>
    </border>
    <border>
      <left style="thin">
        <color theme="0"/>
      </left>
      <right/>
      <top style="medium">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style="medium">
        <color theme="0"/>
      </top>
      <bottom style="medium">
        <color rgb="FFB9D137"/>
      </bottom>
      <diagonal/>
    </border>
    <border>
      <left/>
      <right style="thin">
        <color indexed="9"/>
      </right>
      <top style="medium">
        <color theme="0"/>
      </top>
      <bottom style="medium">
        <color rgb="FFB9D137"/>
      </bottom>
      <diagonal/>
    </border>
    <border>
      <left style="thin">
        <color indexed="9"/>
      </left>
      <right/>
      <top style="medium">
        <color theme="0"/>
      </top>
      <bottom style="medium">
        <color rgb="FFB9D137"/>
      </bottom>
      <diagonal/>
    </border>
    <border>
      <left style="thin">
        <color theme="0"/>
      </left>
      <right/>
      <top style="medium">
        <color rgb="FFB9D137"/>
      </top>
      <bottom style="medium">
        <color rgb="FFB9D137"/>
      </bottom>
      <diagonal/>
    </border>
    <border>
      <left/>
      <right/>
      <top style="medium">
        <color rgb="FFB9D137"/>
      </top>
      <bottom style="medium">
        <color rgb="FFB9D137"/>
      </bottom>
      <diagonal/>
    </border>
    <border>
      <left/>
      <right style="thin">
        <color indexed="9"/>
      </right>
      <top style="medium">
        <color rgb="FFB9D137"/>
      </top>
      <bottom style="medium">
        <color rgb="FFB9D137"/>
      </bottom>
      <diagonal/>
    </border>
    <border>
      <left/>
      <right/>
      <top style="medium">
        <color rgb="FFB9D137"/>
      </top>
      <bottom style="medium">
        <color theme="0"/>
      </bottom>
      <diagonal/>
    </border>
    <border>
      <left/>
      <right/>
      <top style="thin">
        <color theme="0"/>
      </top>
      <bottom style="thin">
        <color theme="0"/>
      </bottom>
      <diagonal/>
    </border>
    <border>
      <left style="thin">
        <color indexed="9"/>
      </left>
      <right/>
      <top style="medium">
        <color rgb="FFB9D137"/>
      </top>
      <bottom style="medium">
        <color rgb="FFB9D137"/>
      </bottom>
      <diagonal/>
    </border>
    <border>
      <left/>
      <right style="thin">
        <color theme="0"/>
      </right>
      <top style="medium">
        <color rgb="FFB9D137"/>
      </top>
      <bottom/>
      <diagonal/>
    </border>
  </borders>
  <cellStyleXfs count="77">
    <xf numFmtId="0" fontId="0"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applyNumberFormat="0" applyFill="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7" applyNumberFormat="0" applyAlignment="0" applyProtection="0"/>
    <xf numFmtId="0" fontId="36" fillId="8" borderId="8" applyNumberFormat="0" applyAlignment="0" applyProtection="0"/>
    <xf numFmtId="0" fontId="37" fillId="8" borderId="7" applyNumberFormat="0" applyAlignment="0" applyProtection="0"/>
    <xf numFmtId="0" fontId="38" fillId="0" borderId="9" applyNumberFormat="0" applyFill="0" applyAlignment="0" applyProtection="0"/>
    <xf numFmtId="0" fontId="39" fillId="9" borderId="10"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2" applyNumberFormat="0" applyFill="0" applyAlignment="0" applyProtection="0"/>
    <xf numFmtId="0" fontId="43"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3" fillId="0" borderId="0"/>
    <xf numFmtId="0" fontId="5" fillId="0" borderId="0"/>
    <xf numFmtId="0" fontId="49" fillId="0" borderId="0" applyNumberFormat="0" applyFill="0" applyBorder="0" applyAlignment="0" applyProtection="0">
      <alignment vertical="top"/>
      <protection locked="0"/>
    </xf>
    <xf numFmtId="172" fontId="5" fillId="0" borderId="0" applyFont="0" applyFill="0" applyBorder="0" applyAlignment="0" applyProtection="0"/>
    <xf numFmtId="0" fontId="48" fillId="0" borderId="0"/>
    <xf numFmtId="0" fontId="5" fillId="0" borderId="0"/>
    <xf numFmtId="0" fontId="2" fillId="0" borderId="0"/>
    <xf numFmtId="0" fontId="50" fillId="0" borderId="0"/>
    <xf numFmtId="0" fontId="51" fillId="0" borderId="0" applyNumberFormat="0" applyFill="0" applyBorder="0" applyAlignment="0" applyProtection="0">
      <alignment vertical="top"/>
      <protection locked="0"/>
    </xf>
    <xf numFmtId="0" fontId="1" fillId="0" borderId="0"/>
    <xf numFmtId="0" fontId="5" fillId="0" borderId="0"/>
    <xf numFmtId="9" fontId="82" fillId="0" borderId="0" applyFont="0" applyFill="0" applyBorder="0" applyAlignment="0" applyProtection="0"/>
  </cellStyleXfs>
  <cellXfs count="813">
    <xf numFmtId="0" fontId="0" fillId="0" borderId="0" xfId="0"/>
    <xf numFmtId="165" fontId="7" fillId="0" borderId="0" xfId="1" applyNumberFormat="1" applyFont="1"/>
    <xf numFmtId="164" fontId="7" fillId="0" borderId="0" xfId="1" applyFont="1"/>
    <xf numFmtId="0" fontId="7" fillId="0" borderId="0" xfId="7" applyFont="1"/>
    <xf numFmtId="0" fontId="7" fillId="0" borderId="0" xfId="6" applyFont="1"/>
    <xf numFmtId="0" fontId="7" fillId="0" borderId="0" xfId="5" applyFont="1"/>
    <xf numFmtId="0" fontId="7" fillId="0" borderId="0" xfId="5" applyFont="1" applyAlignment="1">
      <alignment horizontal="center"/>
    </xf>
    <xf numFmtId="0" fontId="7" fillId="0" borderId="0" xfId="4" applyFont="1"/>
    <xf numFmtId="0" fontId="7" fillId="0" borderId="0" xfId="3" applyFont="1"/>
    <xf numFmtId="0" fontId="7" fillId="0" borderId="0" xfId="2" applyFont="1"/>
    <xf numFmtId="0" fontId="7" fillId="0" borderId="0" xfId="14" applyFont="1"/>
    <xf numFmtId="0" fontId="7" fillId="0" borderId="0" xfId="13" applyFont="1"/>
    <xf numFmtId="0" fontId="8"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169" fontId="18" fillId="0" borderId="0" xfId="0" applyNumberFormat="1" applyFont="1" applyAlignment="1">
      <alignment horizontal="right"/>
    </xf>
    <xf numFmtId="0" fontId="0" fillId="2" borderId="0" xfId="0" applyFill="1"/>
    <xf numFmtId="169" fontId="7" fillId="0" borderId="0" xfId="13" applyNumberFormat="1" applyFont="1"/>
    <xf numFmtId="3" fontId="18" fillId="0" borderId="0" xfId="0" applyNumberFormat="1" applyFont="1" applyAlignment="1">
      <alignment horizontal="right"/>
    </xf>
    <xf numFmtId="168" fontId="0" fillId="2" borderId="0" xfId="0" applyNumberFormat="1" applyFill="1"/>
    <xf numFmtId="3" fontId="7" fillId="0" borderId="0" xfId="3" applyNumberFormat="1" applyFont="1"/>
    <xf numFmtId="0" fontId="8" fillId="0" borderId="0" xfId="5" applyFont="1" applyAlignment="1">
      <alignment horizontal="center"/>
    </xf>
    <xf numFmtId="0" fontId="9" fillId="2" borderId="0" xfId="0" applyFont="1" applyFill="1" applyAlignment="1">
      <alignment horizontal="center"/>
    </xf>
    <xf numFmtId="0" fontId="10" fillId="2" borderId="0" xfId="10" applyFont="1" applyFill="1" applyAlignment="1">
      <alignment horizontal="center"/>
    </xf>
    <xf numFmtId="164" fontId="7" fillId="2" borderId="0" xfId="1" applyFont="1" applyFill="1" applyProtection="1">
      <protection locked="0"/>
    </xf>
    <xf numFmtId="0" fontId="8" fillId="2" borderId="0" xfId="0" applyFont="1" applyFill="1"/>
    <xf numFmtId="0" fontId="7" fillId="2" borderId="0" xfId="0" applyFont="1" applyFill="1"/>
    <xf numFmtId="169" fontId="0" fillId="2" borderId="0" xfId="0" applyNumberFormat="1" applyFill="1"/>
    <xf numFmtId="169" fontId="12" fillId="2" borderId="0" xfId="0" applyNumberFormat="1" applyFont="1" applyFill="1" applyAlignment="1">
      <alignment vertical="center"/>
    </xf>
    <xf numFmtId="0" fontId="7" fillId="2" borderId="0" xfId="9" applyFont="1" applyFill="1"/>
    <xf numFmtId="169" fontId="19" fillId="2" borderId="0" xfId="0" applyNumberFormat="1" applyFont="1" applyFill="1"/>
    <xf numFmtId="4" fontId="0" fillId="2" borderId="0" xfId="0" applyNumberFormat="1" applyFill="1"/>
    <xf numFmtId="49" fontId="18" fillId="2" borderId="0" xfId="0" applyNumberFormat="1" applyFont="1" applyFill="1" applyAlignment="1">
      <alignment horizontal="left"/>
    </xf>
    <xf numFmtId="169" fontId="18" fillId="2" borderId="0" xfId="0" applyNumberFormat="1" applyFont="1" applyFill="1" applyAlignment="1">
      <alignment horizontal="right"/>
    </xf>
    <xf numFmtId="0" fontId="7" fillId="2" borderId="0" xfId="10" applyFont="1" applyFill="1"/>
    <xf numFmtId="169" fontId="7" fillId="2" borderId="0" xfId="10" applyNumberFormat="1" applyFont="1" applyFill="1" applyAlignment="1">
      <alignment horizontal="right"/>
    </xf>
    <xf numFmtId="169" fontId="7" fillId="2" borderId="0" xfId="10" applyNumberFormat="1" applyFont="1" applyFill="1"/>
    <xf numFmtId="0" fontId="17" fillId="2" borderId="0" xfId="0" applyFont="1" applyFill="1"/>
    <xf numFmtId="168" fontId="17" fillId="2" borderId="0" xfId="0" applyNumberFormat="1" applyFont="1" applyFill="1"/>
    <xf numFmtId="0" fontId="20" fillId="2" borderId="0" xfId="0" applyFont="1" applyFill="1"/>
    <xf numFmtId="0" fontId="7" fillId="2" borderId="0" xfId="11" applyFont="1" applyFill="1"/>
    <xf numFmtId="0" fontId="7" fillId="2" borderId="0" xfId="11" applyFont="1" applyFill="1" applyAlignment="1">
      <alignment horizontal="fill"/>
    </xf>
    <xf numFmtId="0" fontId="7" fillId="2" borderId="0" xfId="0" applyFont="1" applyFill="1" applyAlignment="1">
      <alignment wrapText="1"/>
    </xf>
    <xf numFmtId="3" fontId="18" fillId="0" borderId="0" xfId="0" applyNumberFormat="1" applyFont="1"/>
    <xf numFmtId="3" fontId="7" fillId="0" borderId="0" xfId="7" applyNumberFormat="1" applyFont="1"/>
    <xf numFmtId="3" fontId="19" fillId="2" borderId="0" xfId="0" applyNumberFormat="1" applyFont="1" applyFill="1"/>
    <xf numFmtId="3" fontId="11" fillId="0" borderId="0" xfId="0" applyNumberFormat="1" applyFont="1" applyAlignment="1">
      <alignment horizontal="right"/>
    </xf>
    <xf numFmtId="0" fontId="10" fillId="0" borderId="0" xfId="7" applyFont="1" applyAlignment="1">
      <alignment horizontal="center"/>
    </xf>
    <xf numFmtId="3" fontId="0" fillId="0" borderId="0" xfId="0" applyNumberFormat="1" applyAlignment="1">
      <alignment horizontal="right" indent="1"/>
    </xf>
    <xf numFmtId="0" fontId="7" fillId="0" borderId="0" xfId="7" applyFont="1" applyAlignment="1">
      <alignment horizontal="center"/>
    </xf>
    <xf numFmtId="3" fontId="10" fillId="0" borderId="0" xfId="0" applyNumberFormat="1" applyFont="1" applyAlignment="1">
      <alignment horizontal="center" vertical="center" wrapText="1"/>
    </xf>
    <xf numFmtId="3" fontId="10" fillId="0" borderId="0" xfId="0" applyNumberFormat="1" applyFont="1" applyAlignment="1">
      <alignment vertical="center" wrapText="1"/>
    </xf>
    <xf numFmtId="0" fontId="14" fillId="2" borderId="0" xfId="9" applyFont="1" applyFill="1"/>
    <xf numFmtId="3" fontId="0" fillId="2" borderId="0" xfId="0" applyNumberFormat="1" applyFill="1" applyAlignment="1">
      <alignment horizontal="right" indent="1"/>
    </xf>
    <xf numFmtId="3" fontId="5" fillId="0" borderId="0" xfId="0" applyNumberFormat="1" applyFont="1" applyAlignment="1">
      <alignment horizontal="right" indent="1"/>
    </xf>
    <xf numFmtId="0" fontId="24" fillId="2" borderId="0" xfId="0" applyFont="1" applyFill="1" applyAlignment="1">
      <alignment horizontal="left"/>
    </xf>
    <xf numFmtId="4" fontId="15" fillId="2" borderId="0" xfId="0" applyNumberFormat="1" applyFont="1" applyFill="1" applyAlignment="1">
      <alignment horizontal="right"/>
    </xf>
    <xf numFmtId="0" fontId="25" fillId="2" borderId="0" xfId="0" applyFont="1" applyFill="1" applyAlignment="1">
      <alignment horizontal="left"/>
    </xf>
    <xf numFmtId="0" fontId="15" fillId="2" borderId="0" xfId="0" applyFont="1" applyFill="1" applyAlignment="1">
      <alignment horizontal="right"/>
    </xf>
    <xf numFmtId="0" fontId="9" fillId="0" borderId="0" xfId="0" applyFont="1"/>
    <xf numFmtId="49" fontId="18" fillId="0" borderId="0" xfId="0" applyNumberFormat="1" applyFont="1" applyAlignment="1">
      <alignment horizontal="center"/>
    </xf>
    <xf numFmtId="0" fontId="10" fillId="0" borderId="0" xfId="13" applyFont="1"/>
    <xf numFmtId="0" fontId="10" fillId="2" borderId="0" xfId="2" applyFont="1" applyFill="1"/>
    <xf numFmtId="0" fontId="10" fillId="0" borderId="0" xfId="14" applyFont="1"/>
    <xf numFmtId="3" fontId="7" fillId="0" borderId="0" xfId="6" applyNumberFormat="1" applyFont="1"/>
    <xf numFmtId="169" fontId="12" fillId="0" borderId="0" xfId="0" applyNumberFormat="1" applyFont="1" applyAlignment="1">
      <alignment horizontal="right" vertical="center"/>
    </xf>
    <xf numFmtId="169" fontId="0" fillId="0" borderId="0" xfId="0" applyNumberFormat="1"/>
    <xf numFmtId="169" fontId="12" fillId="0" borderId="0" xfId="0" applyNumberFormat="1" applyFont="1" applyAlignment="1">
      <alignment vertical="center"/>
    </xf>
    <xf numFmtId="0" fontId="24" fillId="0" borderId="0" xfId="0" applyFont="1" applyAlignment="1">
      <alignment horizontal="left"/>
    </xf>
    <xf numFmtId="4" fontId="15" fillId="0" borderId="0" xfId="0" applyNumberFormat="1" applyFont="1" applyAlignment="1">
      <alignment horizontal="right"/>
    </xf>
    <xf numFmtId="0" fontId="7" fillId="0" borderId="0" xfId="9" applyFont="1"/>
    <xf numFmtId="0" fontId="12" fillId="0" borderId="0" xfId="0" applyFont="1" applyAlignment="1">
      <alignment horizontal="left" vertical="justify" wrapText="1"/>
    </xf>
    <xf numFmtId="4" fontId="0" fillId="0" borderId="0" xfId="0" applyNumberFormat="1"/>
    <xf numFmtId="0" fontId="0" fillId="0" borderId="0" xfId="0" applyAlignment="1">
      <alignment horizontal="right" wrapText="1"/>
    </xf>
    <xf numFmtId="0" fontId="24" fillId="0" borderId="1" xfId="0" applyFont="1" applyBorder="1" applyAlignment="1">
      <alignment horizontal="left"/>
    </xf>
    <xf numFmtId="49" fontId="18" fillId="0" borderId="0" xfId="0" applyNumberFormat="1" applyFont="1" applyAlignment="1">
      <alignment horizontal="left"/>
    </xf>
    <xf numFmtId="0" fontId="10" fillId="0" borderId="0" xfId="5" applyFont="1"/>
    <xf numFmtId="0" fontId="7" fillId="2" borderId="0" xfId="2" applyFont="1" applyFill="1"/>
    <xf numFmtId="0" fontId="7" fillId="0" borderId="0" xfId="9" applyFont="1" applyAlignment="1">
      <alignment horizontal="left"/>
    </xf>
    <xf numFmtId="0" fontId="14" fillId="0" borderId="0" xfId="9" applyFont="1" applyAlignment="1">
      <alignment horizontal="left"/>
    </xf>
    <xf numFmtId="0" fontId="7" fillId="0" borderId="0" xfId="13" applyFont="1" applyAlignment="1">
      <alignment horizontal="left"/>
    </xf>
    <xf numFmtId="0" fontId="7" fillId="0" borderId="0" xfId="7" applyFont="1" applyAlignment="1">
      <alignment horizontal="left"/>
    </xf>
    <xf numFmtId="0" fontId="10" fillId="0" borderId="0" xfId="8" applyFont="1"/>
    <xf numFmtId="0" fontId="7" fillId="0" borderId="0" xfId="2" applyFont="1" applyAlignment="1">
      <alignment horizontal="center" vertical="center"/>
    </xf>
    <xf numFmtId="169" fontId="0" fillId="0" borderId="0" xfId="0" applyNumberFormat="1" applyAlignment="1">
      <alignment horizontal="right" indent="1"/>
    </xf>
    <xf numFmtId="0" fontId="10" fillId="2" borderId="0" xfId="8" applyFont="1" applyFill="1" applyAlignment="1">
      <alignment horizontal="center"/>
    </xf>
    <xf numFmtId="0" fontId="24" fillId="0" borderId="2" xfId="0" applyFont="1" applyBorder="1" applyAlignment="1">
      <alignment horizontal="left"/>
    </xf>
    <xf numFmtId="0" fontId="0" fillId="0" borderId="0" xfId="0" applyAlignment="1">
      <alignment vertical="center"/>
    </xf>
    <xf numFmtId="0" fontId="0" fillId="2" borderId="0" xfId="0" applyFill="1" applyAlignment="1">
      <alignment vertical="center"/>
    </xf>
    <xf numFmtId="0" fontId="7" fillId="2" borderId="0" xfId="10" applyFont="1" applyFill="1" applyAlignment="1">
      <alignment horizontal="center" vertical="center"/>
    </xf>
    <xf numFmtId="0" fontId="7" fillId="2" borderId="0" xfId="10" applyFont="1" applyFill="1" applyAlignment="1">
      <alignment vertical="center"/>
    </xf>
    <xf numFmtId="168" fontId="0" fillId="2" borderId="0" xfId="0" applyNumberFormat="1" applyFill="1" applyAlignment="1">
      <alignment vertical="center"/>
    </xf>
    <xf numFmtId="0" fontId="7" fillId="2" borderId="0" xfId="11" applyFont="1" applyFill="1" applyAlignment="1">
      <alignment vertical="center"/>
    </xf>
    <xf numFmtId="0" fontId="7" fillId="0" borderId="0" xfId="13" applyFont="1" applyAlignment="1">
      <alignment vertical="center"/>
    </xf>
    <xf numFmtId="0" fontId="7" fillId="0" borderId="0" xfId="13" applyFont="1" applyAlignment="1">
      <alignment horizontal="center" vertical="center"/>
    </xf>
    <xf numFmtId="0" fontId="5" fillId="0" borderId="0" xfId="14" applyFont="1"/>
    <xf numFmtId="0" fontId="7" fillId="0" borderId="0" xfId="3" applyFont="1" applyAlignment="1">
      <alignment vertical="center"/>
    </xf>
    <xf numFmtId="0" fontId="7" fillId="0" borderId="0" xfId="5" applyFont="1" applyAlignment="1">
      <alignment vertical="center"/>
    </xf>
    <xf numFmtId="0" fontId="7" fillId="0" borderId="0" xfId="6" applyFont="1" applyAlignment="1">
      <alignment vertical="center"/>
    </xf>
    <xf numFmtId="0" fontId="27" fillId="0" borderId="0" xfId="0" applyFont="1"/>
    <xf numFmtId="0" fontId="7" fillId="0" borderId="0" xfId="4" applyFont="1" applyAlignment="1">
      <alignment horizontal="center" vertical="center"/>
    </xf>
    <xf numFmtId="0" fontId="5" fillId="0" borderId="0" xfId="12" applyFont="1"/>
    <xf numFmtId="3" fontId="5" fillId="0" borderId="0" xfId="12" applyNumberFormat="1" applyFont="1"/>
    <xf numFmtId="0" fontId="5" fillId="0" borderId="0" xfId="12" applyFont="1" applyAlignment="1">
      <alignment horizontal="center"/>
    </xf>
    <xf numFmtId="0" fontId="5" fillId="0" borderId="0" xfId="12" applyFont="1" applyAlignment="1">
      <alignment horizontal="left"/>
    </xf>
    <xf numFmtId="0" fontId="0" fillId="3" borderId="0" xfId="0" applyFill="1"/>
    <xf numFmtId="0" fontId="7" fillId="3" borderId="0" xfId="2" applyFont="1" applyFill="1"/>
    <xf numFmtId="0" fontId="10" fillId="3" borderId="0" xfId="2" applyFont="1" applyFill="1"/>
    <xf numFmtId="0" fontId="7" fillId="3" borderId="0" xfId="2" applyFont="1" applyFill="1" applyAlignment="1">
      <alignment horizontal="center" vertical="center"/>
    </xf>
    <xf numFmtId="0" fontId="44" fillId="0" borderId="0" xfId="59" applyFont="1"/>
    <xf numFmtId="0" fontId="44" fillId="0" borderId="0" xfId="60" applyFont="1"/>
    <xf numFmtId="169" fontId="12" fillId="0" borderId="0" xfId="0" applyNumberFormat="1" applyFont="1"/>
    <xf numFmtId="0" fontId="5" fillId="0" borderId="0" xfId="11" applyFont="1"/>
    <xf numFmtId="169" fontId="7" fillId="0" borderId="0" xfId="14" applyNumberFormat="1" applyFont="1"/>
    <xf numFmtId="0" fontId="3" fillId="0" borderId="0" xfId="65"/>
    <xf numFmtId="0" fontId="5" fillId="0" borderId="0" xfId="13" applyFont="1"/>
    <xf numFmtId="0" fontId="7" fillId="2" borderId="0" xfId="9" applyFont="1" applyFill="1" applyAlignment="1">
      <alignment horizontal="fill"/>
    </xf>
    <xf numFmtId="0" fontId="2" fillId="0" borderId="0" xfId="71"/>
    <xf numFmtId="0" fontId="5" fillId="0" borderId="0" xfId="18" applyFont="1"/>
    <xf numFmtId="164" fontId="52" fillId="0" borderId="0" xfId="1" applyFont="1"/>
    <xf numFmtId="0" fontId="10" fillId="2" borderId="0" xfId="0" applyFont="1" applyFill="1"/>
    <xf numFmtId="0" fontId="53" fillId="2" borderId="0" xfId="0" applyFont="1" applyFill="1"/>
    <xf numFmtId="0" fontId="7" fillId="2" borderId="0" xfId="8" applyFont="1" applyFill="1"/>
    <xf numFmtId="169" fontId="53" fillId="2" borderId="0" xfId="0" applyNumberFormat="1" applyFont="1" applyFill="1" applyAlignment="1">
      <alignment vertical="center"/>
    </xf>
    <xf numFmtId="0" fontId="53" fillId="0" borderId="0" xfId="0" applyFont="1"/>
    <xf numFmtId="169" fontId="53" fillId="2" borderId="15" xfId="0" applyNumberFormat="1" applyFont="1" applyFill="1" applyBorder="1" applyAlignment="1">
      <alignment horizontal="right" indent="1"/>
    </xf>
    <xf numFmtId="169" fontId="53" fillId="2" borderId="18" xfId="0" applyNumberFormat="1" applyFont="1" applyFill="1" applyBorder="1" applyAlignment="1">
      <alignment horizontal="right" indent="1"/>
    </xf>
    <xf numFmtId="169" fontId="53" fillId="0" borderId="18" xfId="0" applyNumberFormat="1" applyFont="1" applyBorder="1" applyAlignment="1">
      <alignment horizontal="right" indent="1"/>
    </xf>
    <xf numFmtId="169" fontId="53" fillId="0" borderId="21" xfId="0" applyNumberFormat="1" applyFont="1" applyBorder="1" applyAlignment="1">
      <alignment horizontal="right" indent="1"/>
    </xf>
    <xf numFmtId="169" fontId="53" fillId="0" borderId="0" xfId="0" applyNumberFormat="1" applyFont="1" applyAlignment="1">
      <alignment vertical="center"/>
    </xf>
    <xf numFmtId="0" fontId="7" fillId="2" borderId="0" xfId="10" applyFont="1" applyFill="1" applyAlignment="1">
      <alignment horizontal="fill"/>
    </xf>
    <xf numFmtId="0" fontId="10" fillId="0" borderId="0" xfId="5" applyFont="1" applyAlignment="1">
      <alignment horizontal="center"/>
    </xf>
    <xf numFmtId="0" fontId="5" fillId="0" borderId="0" xfId="11" applyFont="1" applyAlignment="1">
      <alignment horizontal="fill"/>
    </xf>
    <xf numFmtId="0" fontId="53" fillId="0" borderId="0" xfId="13" applyFont="1"/>
    <xf numFmtId="0" fontId="53" fillId="0" borderId="0" xfId="4" applyFont="1"/>
    <xf numFmtId="0" fontId="13" fillId="0" borderId="0" xfId="14" applyFont="1"/>
    <xf numFmtId="0" fontId="53" fillId="0" borderId="0" xfId="14" applyFont="1"/>
    <xf numFmtId="0" fontId="53" fillId="0" borderId="0" xfId="0" applyFont="1" applyAlignment="1">
      <alignment horizontal="center"/>
    </xf>
    <xf numFmtId="3" fontId="53" fillId="0" borderId="0" xfId="0" applyNumberFormat="1" applyFont="1" applyAlignment="1">
      <alignment horizontal="center"/>
    </xf>
    <xf numFmtId="0" fontId="5" fillId="0" borderId="0" xfId="15" applyFont="1"/>
    <xf numFmtId="0" fontId="53" fillId="0" borderId="0" xfId="2" applyFont="1"/>
    <xf numFmtId="0" fontId="53" fillId="0" borderId="0" xfId="4" applyFont="1" applyAlignment="1">
      <alignment horizontal="left"/>
    </xf>
    <xf numFmtId="0" fontId="53" fillId="0" borderId="0" xfId="5" applyFont="1"/>
    <xf numFmtId="0" fontId="55" fillId="0" borderId="0" xfId="0" applyFont="1" applyAlignment="1">
      <alignment horizontal="center"/>
    </xf>
    <xf numFmtId="0" fontId="56" fillId="0" borderId="0" xfId="0" applyFont="1"/>
    <xf numFmtId="0" fontId="56" fillId="0" borderId="0" xfId="6" applyFont="1"/>
    <xf numFmtId="0" fontId="59" fillId="36" borderId="32" xfId="5" applyFont="1" applyFill="1" applyBorder="1" applyAlignment="1">
      <alignment horizontal="center" vertical="center"/>
    </xf>
    <xf numFmtId="0" fontId="59" fillId="36" borderId="33" xfId="5" applyFont="1" applyFill="1" applyBorder="1" applyAlignment="1">
      <alignment horizontal="center" vertical="center"/>
    </xf>
    <xf numFmtId="3" fontId="60" fillId="0" borderId="14" xfId="0" applyNumberFormat="1" applyFont="1" applyBorder="1" applyAlignment="1">
      <alignment horizontal="right" indent="1"/>
    </xf>
    <xf numFmtId="3" fontId="60" fillId="0" borderId="15" xfId="0" applyNumberFormat="1" applyFont="1" applyBorder="1" applyAlignment="1">
      <alignment horizontal="right" indent="1"/>
    </xf>
    <xf numFmtId="0" fontId="60" fillId="0" borderId="16" xfId="6" applyFont="1" applyBorder="1" applyAlignment="1">
      <alignment horizontal="left"/>
    </xf>
    <xf numFmtId="3" fontId="60" fillId="0" borderId="17" xfId="0" applyNumberFormat="1" applyFont="1" applyBorder="1" applyAlignment="1">
      <alignment horizontal="right" indent="1"/>
    </xf>
    <xf numFmtId="3" fontId="60" fillId="0" borderId="18" xfId="0" applyNumberFormat="1" applyFont="1" applyBorder="1" applyAlignment="1">
      <alignment horizontal="right" indent="1"/>
    </xf>
    <xf numFmtId="0" fontId="60" fillId="0" borderId="19" xfId="6" applyFont="1" applyBorder="1" applyAlignment="1">
      <alignment horizontal="left"/>
    </xf>
    <xf numFmtId="3" fontId="60" fillId="0" borderId="20" xfId="0" applyNumberFormat="1" applyFont="1" applyBorder="1" applyAlignment="1">
      <alignment horizontal="right" indent="1"/>
    </xf>
    <xf numFmtId="169" fontId="60" fillId="0" borderId="0" xfId="0" applyNumberFormat="1" applyFont="1" applyAlignment="1">
      <alignment horizontal="right"/>
    </xf>
    <xf numFmtId="0" fontId="60" fillId="0" borderId="0" xfId="13" applyFont="1"/>
    <xf numFmtId="0" fontId="60" fillId="0" borderId="0" xfId="2" applyFont="1" applyAlignment="1">
      <alignment horizontal="center"/>
    </xf>
    <xf numFmtId="0" fontId="60" fillId="0" borderId="0" xfId="2" applyFont="1"/>
    <xf numFmtId="3" fontId="60" fillId="0" borderId="0" xfId="0" applyNumberFormat="1" applyFont="1" applyAlignment="1">
      <alignment horizontal="right"/>
    </xf>
    <xf numFmtId="0" fontId="60" fillId="0" borderId="0" xfId="5" applyFont="1"/>
    <xf numFmtId="0" fontId="60" fillId="0" borderId="0" xfId="6" applyFont="1"/>
    <xf numFmtId="0" fontId="59" fillId="36" borderId="37" xfId="5" applyFont="1" applyFill="1" applyBorder="1" applyAlignment="1">
      <alignment vertical="center"/>
    </xf>
    <xf numFmtId="0" fontId="59" fillId="36" borderId="38" xfId="5" applyFont="1" applyFill="1" applyBorder="1" applyAlignment="1">
      <alignment horizontal="center" vertical="center"/>
    </xf>
    <xf numFmtId="0" fontId="59" fillId="36" borderId="43" xfId="5" applyFont="1" applyFill="1" applyBorder="1" applyAlignment="1">
      <alignment horizontal="center" vertical="center"/>
    </xf>
    <xf numFmtId="0" fontId="59" fillId="36" borderId="43" xfId="5" applyFont="1" applyFill="1" applyBorder="1" applyAlignment="1">
      <alignment vertical="center"/>
    </xf>
    <xf numFmtId="0" fontId="59" fillId="36" borderId="44" xfId="5" applyFont="1" applyFill="1" applyBorder="1" applyAlignment="1">
      <alignment horizontal="center" vertical="center"/>
    </xf>
    <xf numFmtId="0" fontId="59" fillId="36" borderId="41" xfId="5" applyFont="1" applyFill="1" applyBorder="1" applyAlignment="1">
      <alignment horizontal="center" vertical="center"/>
    </xf>
    <xf numFmtId="0" fontId="59" fillId="36" borderId="60" xfId="5" applyFont="1" applyFill="1" applyBorder="1" applyAlignment="1">
      <alignment horizontal="center" vertical="center"/>
    </xf>
    <xf numFmtId="0" fontId="59" fillId="36" borderId="39" xfId="5" applyFont="1" applyFill="1" applyBorder="1" applyAlignment="1">
      <alignment vertical="center"/>
    </xf>
    <xf numFmtId="0" fontId="59" fillId="36" borderId="42" xfId="5" applyFont="1" applyFill="1" applyBorder="1" applyAlignment="1">
      <alignment vertical="center"/>
    </xf>
    <xf numFmtId="0" fontId="59" fillId="36" borderId="42" xfId="5" applyFont="1" applyFill="1" applyBorder="1" applyAlignment="1">
      <alignment horizontal="center" vertical="center"/>
    </xf>
    <xf numFmtId="0" fontId="59" fillId="36" borderId="45" xfId="5" applyFont="1" applyFill="1" applyBorder="1" applyAlignment="1">
      <alignment horizontal="center" vertical="center"/>
    </xf>
    <xf numFmtId="0" fontId="60" fillId="0" borderId="13" xfId="5" applyFont="1" applyBorder="1" applyAlignment="1">
      <alignment horizontal="left"/>
    </xf>
    <xf numFmtId="169" fontId="60" fillId="0" borderId="14" xfId="0" applyNumberFormat="1" applyFont="1" applyBorder="1" applyAlignment="1">
      <alignment horizontal="right" indent="1"/>
    </xf>
    <xf numFmtId="169" fontId="60" fillId="0" borderId="15" xfId="0" applyNumberFormat="1" applyFont="1" applyBorder="1" applyAlignment="1">
      <alignment horizontal="right" indent="1"/>
    </xf>
    <xf numFmtId="0" fontId="60" fillId="0" borderId="16" xfId="5" applyFont="1" applyBorder="1" applyAlignment="1">
      <alignment horizontal="left"/>
    </xf>
    <xf numFmtId="169" fontId="60" fillId="0" borderId="17" xfId="0" applyNumberFormat="1" applyFont="1" applyBorder="1" applyAlignment="1">
      <alignment horizontal="right" indent="1"/>
    </xf>
    <xf numFmtId="169" fontId="60" fillId="0" borderId="18" xfId="0" applyNumberFormat="1" applyFont="1" applyBorder="1" applyAlignment="1">
      <alignment horizontal="right" indent="1"/>
    </xf>
    <xf numFmtId="0" fontId="60" fillId="0" borderId="19" xfId="5" applyFont="1" applyBorder="1" applyAlignment="1">
      <alignment horizontal="left"/>
    </xf>
    <xf numFmtId="169" fontId="60" fillId="0" borderId="20" xfId="0" applyNumberFormat="1" applyFont="1" applyBorder="1" applyAlignment="1">
      <alignment horizontal="right" indent="1"/>
    </xf>
    <xf numFmtId="169" fontId="60" fillId="0" borderId="21" xfId="0" applyNumberFormat="1" applyFont="1" applyBorder="1" applyAlignment="1">
      <alignment horizontal="right" indent="1"/>
    </xf>
    <xf numFmtId="0" fontId="60" fillId="0" borderId="0" xfId="5" applyFont="1" applyAlignment="1">
      <alignment horizontal="center"/>
    </xf>
    <xf numFmtId="0" fontId="56" fillId="0" borderId="0" xfId="5" applyFont="1"/>
    <xf numFmtId="0" fontId="62" fillId="0" borderId="0" xfId="5" applyFont="1"/>
    <xf numFmtId="0" fontId="62" fillId="0" borderId="0" xfId="5" applyFont="1" applyAlignment="1">
      <alignment vertical="center"/>
    </xf>
    <xf numFmtId="0" fontId="62" fillId="0" borderId="0" xfId="2" applyFont="1"/>
    <xf numFmtId="169" fontId="63" fillId="0" borderId="0" xfId="0" applyNumberFormat="1" applyFont="1" applyAlignment="1">
      <alignment horizontal="right"/>
    </xf>
    <xf numFmtId="0" fontId="62" fillId="0" borderId="0" xfId="13" applyFont="1"/>
    <xf numFmtId="0" fontId="59" fillId="36" borderId="32" xfId="5" applyFont="1" applyFill="1" applyBorder="1" applyAlignment="1">
      <alignment horizontal="center"/>
    </xf>
    <xf numFmtId="169" fontId="60" fillId="0" borderId="0" xfId="5" applyNumberFormat="1" applyFont="1"/>
    <xf numFmtId="0" fontId="61" fillId="0" borderId="0" xfId="5" applyFont="1"/>
    <xf numFmtId="0" fontId="56" fillId="0" borderId="0" xfId="4" applyFont="1"/>
    <xf numFmtId="166" fontId="59" fillId="36" borderId="43" xfId="4" applyNumberFormat="1" applyFont="1" applyFill="1" applyBorder="1" applyAlignment="1">
      <alignment horizontal="center" vertical="center"/>
    </xf>
    <xf numFmtId="166" fontId="59" fillId="36" borderId="44" xfId="4" applyNumberFormat="1" applyFont="1" applyFill="1" applyBorder="1" applyAlignment="1">
      <alignment horizontal="center" vertical="center"/>
    </xf>
    <xf numFmtId="0" fontId="60" fillId="0" borderId="16" xfId="4" applyFont="1" applyBorder="1" applyAlignment="1">
      <alignment horizontal="left"/>
    </xf>
    <xf numFmtId="0" fontId="60" fillId="0" borderId="19" xfId="4" applyFont="1" applyBorder="1" applyAlignment="1">
      <alignment horizontal="left"/>
    </xf>
    <xf numFmtId="4" fontId="60" fillId="0" borderId="0" xfId="0" applyNumberFormat="1" applyFont="1"/>
    <xf numFmtId="0" fontId="60" fillId="0" borderId="0" xfId="4" applyFont="1"/>
    <xf numFmtId="0" fontId="60" fillId="0" borderId="0" xfId="0" applyFont="1"/>
    <xf numFmtId="166" fontId="59" fillId="36" borderId="32" xfId="4" applyNumberFormat="1" applyFont="1" applyFill="1" applyBorder="1" applyAlignment="1">
      <alignment horizontal="center" vertical="center"/>
    </xf>
    <xf numFmtId="166" fontId="59" fillId="36" borderId="33" xfId="4" applyNumberFormat="1" applyFont="1" applyFill="1" applyBorder="1" applyAlignment="1">
      <alignment horizontal="center" vertical="center"/>
    </xf>
    <xf numFmtId="0" fontId="60" fillId="0" borderId="16" xfId="4" applyFont="1" applyBorder="1"/>
    <xf numFmtId="0" fontId="60" fillId="0" borderId="0" xfId="4" applyFont="1" applyAlignment="1">
      <alignment horizontal="left"/>
    </xf>
    <xf numFmtId="0" fontId="60" fillId="0" borderId="13" xfId="13" applyFont="1" applyBorder="1" applyAlignment="1">
      <alignment horizontal="left"/>
    </xf>
    <xf numFmtId="4" fontId="60" fillId="0" borderId="14" xfId="0" applyNumberFormat="1" applyFont="1" applyBorder="1" applyAlignment="1">
      <alignment horizontal="right" indent="1"/>
    </xf>
    <xf numFmtId="4" fontId="60" fillId="0" borderId="15" xfId="0" applyNumberFormat="1" applyFont="1" applyBorder="1" applyAlignment="1">
      <alignment horizontal="right" indent="1"/>
    </xf>
    <xf numFmtId="0" fontId="60" fillId="0" borderId="16" xfId="13" applyFont="1" applyBorder="1" applyAlignment="1">
      <alignment horizontal="left"/>
    </xf>
    <xf numFmtId="4" fontId="60" fillId="0" borderId="17" xfId="0" applyNumberFormat="1" applyFont="1" applyBorder="1" applyAlignment="1">
      <alignment horizontal="right" indent="1"/>
    </xf>
    <xf numFmtId="4" fontId="60" fillId="0" borderId="18" xfId="0" applyNumberFormat="1" applyFont="1" applyBorder="1" applyAlignment="1">
      <alignment horizontal="right" indent="1"/>
    </xf>
    <xf numFmtId="4" fontId="60" fillId="0" borderId="20" xfId="0" applyNumberFormat="1" applyFont="1" applyBorder="1" applyAlignment="1">
      <alignment horizontal="right" indent="1"/>
    </xf>
    <xf numFmtId="4" fontId="60" fillId="0" borderId="21" xfId="0" applyNumberFormat="1" applyFont="1" applyBorder="1" applyAlignment="1">
      <alignment horizontal="right" indent="1"/>
    </xf>
    <xf numFmtId="4" fontId="60" fillId="0" borderId="0" xfId="0" applyNumberFormat="1" applyFont="1" applyAlignment="1">
      <alignment horizontal="right" indent="1"/>
    </xf>
    <xf numFmtId="4" fontId="62" fillId="0" borderId="0" xfId="0" applyNumberFormat="1" applyFont="1" applyAlignment="1">
      <alignment horizontal="right" indent="1"/>
    </xf>
    <xf numFmtId="0" fontId="62" fillId="0" borderId="0" xfId="0" applyFont="1"/>
    <xf numFmtId="0" fontId="59" fillId="36" borderId="32" xfId="0" applyFont="1" applyFill="1" applyBorder="1" applyAlignment="1">
      <alignment horizontal="center" vertical="center" wrapText="1"/>
    </xf>
    <xf numFmtId="0" fontId="60" fillId="0" borderId="13" xfId="2" applyFont="1" applyBorder="1" applyAlignment="1">
      <alignment horizontal="left"/>
    </xf>
    <xf numFmtId="0" fontId="60" fillId="0" borderId="16" xfId="2" applyFont="1" applyBorder="1" applyAlignment="1">
      <alignment horizontal="left"/>
    </xf>
    <xf numFmtId="0" fontId="60" fillId="0" borderId="19" xfId="2" applyFont="1" applyBorder="1" applyAlignment="1">
      <alignment horizontal="left"/>
    </xf>
    <xf numFmtId="3" fontId="60" fillId="0" borderId="21" xfId="0" applyNumberFormat="1" applyFont="1" applyBorder="1" applyAlignment="1">
      <alignment horizontal="right" indent="1"/>
    </xf>
    <xf numFmtId="0" fontId="62" fillId="0" borderId="0" xfId="3" applyFont="1"/>
    <xf numFmtId="0" fontId="60" fillId="0" borderId="0" xfId="3" applyFont="1"/>
    <xf numFmtId="0" fontId="56" fillId="0" borderId="0" xfId="3" applyFont="1"/>
    <xf numFmtId="0" fontId="60" fillId="0" borderId="13" xfId="15" applyFont="1" applyBorder="1" applyAlignment="1">
      <alignment horizontal="left"/>
    </xf>
    <xf numFmtId="169" fontId="65" fillId="0" borderId="0" xfId="0" applyNumberFormat="1" applyFont="1"/>
    <xf numFmtId="0" fontId="60" fillId="0" borderId="16" xfId="15" applyFont="1" applyBorder="1" applyAlignment="1">
      <alignment horizontal="left"/>
    </xf>
    <xf numFmtId="169" fontId="62" fillId="0" borderId="0" xfId="0" applyNumberFormat="1" applyFont="1"/>
    <xf numFmtId="0" fontId="60" fillId="0" borderId="19" xfId="15" applyFont="1" applyBorder="1" applyAlignment="1">
      <alignment horizontal="left"/>
    </xf>
    <xf numFmtId="3" fontId="62" fillId="0" borderId="0" xfId="0" applyNumberFormat="1" applyFont="1"/>
    <xf numFmtId="0" fontId="62" fillId="0" borderId="0" xfId="14" applyFont="1"/>
    <xf numFmtId="0" fontId="60" fillId="0" borderId="0" xfId="14" applyFont="1"/>
    <xf numFmtId="0" fontId="60" fillId="0" borderId="13" xfId="7" applyFont="1" applyBorder="1" applyAlignment="1">
      <alignment horizontal="left"/>
    </xf>
    <xf numFmtId="0" fontId="60" fillId="0" borderId="16" xfId="7" applyFont="1" applyBorder="1" applyAlignment="1">
      <alignment horizontal="left"/>
    </xf>
    <xf numFmtId="0" fontId="60" fillId="0" borderId="19" xfId="7" applyFont="1" applyBorder="1" applyAlignment="1">
      <alignment horizontal="left"/>
    </xf>
    <xf numFmtId="49" fontId="60" fillId="0" borderId="0" xfId="0" applyNumberFormat="1" applyFont="1"/>
    <xf numFmtId="0" fontId="60" fillId="0" borderId="0" xfId="13" applyFont="1" applyAlignment="1">
      <alignment horizontal="left"/>
    </xf>
    <xf numFmtId="0" fontId="62" fillId="0" borderId="0" xfId="13" applyFont="1" applyAlignment="1">
      <alignment horizontal="left"/>
    </xf>
    <xf numFmtId="0" fontId="56" fillId="0" borderId="0" xfId="14" applyFont="1"/>
    <xf numFmtId="0" fontId="59" fillId="36" borderId="32" xfId="6" applyFont="1" applyFill="1" applyBorder="1" applyAlignment="1">
      <alignment horizontal="center" vertical="center"/>
    </xf>
    <xf numFmtId="0" fontId="59" fillId="36" borderId="33" xfId="6" applyFont="1" applyFill="1" applyBorder="1" applyAlignment="1">
      <alignment horizontal="center" vertical="center"/>
    </xf>
    <xf numFmtId="0" fontId="60" fillId="0" borderId="16" xfId="14" applyFont="1" applyBorder="1" applyAlignment="1">
      <alignment horizontal="left"/>
    </xf>
    <xf numFmtId="169" fontId="60" fillId="3" borderId="17" xfId="0" applyNumberFormat="1" applyFont="1" applyFill="1" applyBorder="1" applyAlignment="1">
      <alignment horizontal="right" indent="1"/>
    </xf>
    <xf numFmtId="169" fontId="60" fillId="0" borderId="17" xfId="0" applyNumberFormat="1" applyFont="1" applyBorder="1"/>
    <xf numFmtId="0" fontId="60" fillId="0" borderId="19" xfId="14" applyFont="1" applyBorder="1" applyAlignment="1">
      <alignment horizontal="left"/>
    </xf>
    <xf numFmtId="49" fontId="60" fillId="0" borderId="0" xfId="0" applyNumberFormat="1" applyFont="1" applyAlignment="1">
      <alignment horizontal="left"/>
    </xf>
    <xf numFmtId="0" fontId="60" fillId="0" borderId="49" xfId="14" applyFont="1" applyBorder="1" applyAlignment="1">
      <alignment horizontal="left"/>
    </xf>
    <xf numFmtId="169" fontId="60" fillId="0" borderId="50" xfId="0" applyNumberFormat="1" applyFont="1" applyBorder="1" applyAlignment="1">
      <alignment horizontal="right" indent="1"/>
    </xf>
    <xf numFmtId="169" fontId="60" fillId="0" borderId="51" xfId="0" applyNumberFormat="1" applyFont="1" applyBorder="1" applyAlignment="1">
      <alignment horizontal="right" indent="1"/>
    </xf>
    <xf numFmtId="169" fontId="60" fillId="3" borderId="50" xfId="0" applyNumberFormat="1" applyFont="1" applyFill="1" applyBorder="1" applyAlignment="1">
      <alignment horizontal="right" indent="1"/>
    </xf>
    <xf numFmtId="0" fontId="60" fillId="0" borderId="52" xfId="14" applyFont="1" applyBorder="1" applyAlignment="1">
      <alignment horizontal="left"/>
    </xf>
    <xf numFmtId="169" fontId="60" fillId="0" borderId="53" xfId="0" applyNumberFormat="1" applyFont="1" applyBorder="1" applyAlignment="1">
      <alignment horizontal="right" indent="1"/>
    </xf>
    <xf numFmtId="0" fontId="67" fillId="0" borderId="0" xfId="0" applyFont="1" applyAlignment="1">
      <alignment horizontal="center"/>
    </xf>
    <xf numFmtId="0" fontId="62" fillId="0" borderId="0" xfId="7" applyFont="1"/>
    <xf numFmtId="0" fontId="60" fillId="0" borderId="16" xfId="0" applyFont="1" applyBorder="1" applyAlignment="1">
      <alignment horizontal="left"/>
    </xf>
    <xf numFmtId="49" fontId="60" fillId="0" borderId="19" xfId="0" applyNumberFormat="1" applyFont="1" applyBorder="1"/>
    <xf numFmtId="0" fontId="60" fillId="0" borderId="19" xfId="0" applyFont="1" applyBorder="1" applyAlignment="1">
      <alignment horizontal="left"/>
    </xf>
    <xf numFmtId="49" fontId="63" fillId="0" borderId="0" xfId="0" applyNumberFormat="1" applyFont="1" applyAlignment="1">
      <alignment horizontal="center"/>
    </xf>
    <xf numFmtId="1" fontId="60" fillId="0" borderId="14" xfId="0" applyNumberFormat="1" applyFont="1" applyBorder="1" applyAlignment="1">
      <alignment horizontal="right" indent="1"/>
    </xf>
    <xf numFmtId="1" fontId="60" fillId="0" borderId="15" xfId="0" applyNumberFormat="1" applyFont="1" applyBorder="1" applyAlignment="1">
      <alignment horizontal="right" indent="1"/>
    </xf>
    <xf numFmtId="1" fontId="60" fillId="0" borderId="17" xfId="0" applyNumberFormat="1" applyFont="1" applyBorder="1" applyAlignment="1">
      <alignment horizontal="right" indent="1"/>
    </xf>
    <xf numFmtId="1" fontId="60" fillId="0" borderId="18" xfId="0" applyNumberFormat="1" applyFont="1" applyBorder="1" applyAlignment="1">
      <alignment horizontal="right" indent="1"/>
    </xf>
    <xf numFmtId="1" fontId="60" fillId="0" borderId="20" xfId="0" applyNumberFormat="1" applyFont="1" applyBorder="1" applyAlignment="1">
      <alignment horizontal="right" indent="1"/>
    </xf>
    <xf numFmtId="1" fontId="60" fillId="0" borderId="21" xfId="0" applyNumberFormat="1" applyFont="1" applyBorder="1" applyAlignment="1">
      <alignment horizontal="right" indent="1"/>
    </xf>
    <xf numFmtId="49" fontId="62" fillId="0" borderId="0" xfId="0" applyNumberFormat="1" applyFont="1"/>
    <xf numFmtId="0" fontId="62" fillId="0" borderId="0" xfId="4" applyFont="1"/>
    <xf numFmtId="49" fontId="59" fillId="36" borderId="32" xfId="0" applyNumberFormat="1" applyFont="1" applyFill="1" applyBorder="1" applyAlignment="1">
      <alignment horizontal="center" vertical="center" wrapText="1"/>
    </xf>
    <xf numFmtId="49" fontId="59" fillId="36" borderId="33" xfId="0" applyNumberFormat="1" applyFont="1" applyFill="1" applyBorder="1" applyAlignment="1">
      <alignment horizontal="center" vertical="center" wrapText="1"/>
    </xf>
    <xf numFmtId="0" fontId="60" fillId="0" borderId="19" xfId="13" applyFont="1" applyBorder="1" applyAlignment="1">
      <alignment horizontal="left"/>
    </xf>
    <xf numFmtId="3" fontId="63" fillId="0" borderId="0" xfId="0" applyNumberFormat="1" applyFont="1" applyAlignment="1">
      <alignment horizontal="right"/>
    </xf>
    <xf numFmtId="169" fontId="60" fillId="2" borderId="17" xfId="0" applyNumberFormat="1" applyFont="1" applyFill="1" applyBorder="1" applyAlignment="1">
      <alignment horizontal="right" indent="1"/>
    </xf>
    <xf numFmtId="169" fontId="60" fillId="2" borderId="18" xfId="0" applyNumberFormat="1" applyFont="1" applyFill="1" applyBorder="1" applyAlignment="1">
      <alignment horizontal="right" indent="1"/>
    </xf>
    <xf numFmtId="0" fontId="60" fillId="0" borderId="0" xfId="18" applyFont="1"/>
    <xf numFmtId="0" fontId="59" fillId="36" borderId="22" xfId="12" applyFont="1" applyFill="1" applyBorder="1" applyAlignment="1">
      <alignment horizontal="center" vertical="center"/>
    </xf>
    <xf numFmtId="0" fontId="59" fillId="36" borderId="23" xfId="12" applyFont="1" applyFill="1" applyBorder="1" applyAlignment="1">
      <alignment horizontal="center" vertical="center"/>
    </xf>
    <xf numFmtId="0" fontId="59" fillId="36" borderId="24" xfId="12" applyFont="1" applyFill="1" applyBorder="1" applyAlignment="1">
      <alignment horizontal="center" vertical="center"/>
    </xf>
    <xf numFmtId="1" fontId="60" fillId="0" borderId="13" xfId="12" applyNumberFormat="1" applyFont="1" applyBorder="1" applyAlignment="1">
      <alignment horizontal="left"/>
    </xf>
    <xf numFmtId="1" fontId="60" fillId="0" borderId="16" xfId="12" applyNumberFormat="1" applyFont="1" applyBorder="1" applyAlignment="1">
      <alignment horizontal="left"/>
    </xf>
    <xf numFmtId="0" fontId="60" fillId="0" borderId="16" xfId="12" applyFont="1" applyBorder="1" applyAlignment="1">
      <alignment horizontal="left"/>
    </xf>
    <xf numFmtId="0" fontId="60" fillId="0" borderId="19" xfId="12" applyFont="1" applyBorder="1" applyAlignment="1">
      <alignment horizontal="left"/>
    </xf>
    <xf numFmtId="0" fontId="60" fillId="0" borderId="0" xfId="12" applyFont="1"/>
    <xf numFmtId="1" fontId="60" fillId="0" borderId="0" xfId="12" applyNumberFormat="1" applyFont="1" applyAlignment="1">
      <alignment horizontal="center"/>
    </xf>
    <xf numFmtId="1" fontId="60" fillId="0" borderId="0" xfId="12" applyNumberFormat="1" applyFont="1"/>
    <xf numFmtId="0" fontId="60" fillId="0" borderId="0" xfId="12" applyFont="1" applyAlignment="1">
      <alignment horizontal="center"/>
    </xf>
    <xf numFmtId="0" fontId="60" fillId="0" borderId="13" xfId="11" applyFont="1" applyBorder="1"/>
    <xf numFmtId="0" fontId="60" fillId="0" borderId="16" xfId="11" applyFont="1" applyBorder="1"/>
    <xf numFmtId="0" fontId="60" fillId="0" borderId="19" xfId="11" applyFont="1" applyBorder="1"/>
    <xf numFmtId="0" fontId="71" fillId="36" borderId="25" xfId="11" applyFont="1" applyFill="1" applyBorder="1"/>
    <xf numFmtId="3" fontId="71" fillId="36" borderId="26" xfId="17" applyNumberFormat="1" applyFont="1" applyFill="1" applyBorder="1" applyAlignment="1">
      <alignment horizontal="right" indent="1"/>
    </xf>
    <xf numFmtId="0" fontId="60" fillId="0" borderId="0" xfId="11" applyFont="1"/>
    <xf numFmtId="3" fontId="60" fillId="0" borderId="0" xfId="11" applyNumberFormat="1" applyFont="1"/>
    <xf numFmtId="0" fontId="56" fillId="0" borderId="0" xfId="11" applyFont="1"/>
    <xf numFmtId="166" fontId="56" fillId="0" borderId="0" xfId="11" applyNumberFormat="1" applyFont="1"/>
    <xf numFmtId="0" fontId="67" fillId="2" borderId="0" xfId="0" applyFont="1" applyFill="1" applyAlignment="1">
      <alignment horizontal="center"/>
    </xf>
    <xf numFmtId="0" fontId="62" fillId="2" borderId="0" xfId="0" applyFont="1" applyFill="1" applyAlignment="1">
      <alignment vertical="center"/>
    </xf>
    <xf numFmtId="168" fontId="62" fillId="2" borderId="0" xfId="0" applyNumberFormat="1" applyFont="1" applyFill="1" applyAlignment="1">
      <alignment vertical="center"/>
    </xf>
    <xf numFmtId="0" fontId="59" fillId="36" borderId="32" xfId="11" quotePrefix="1" applyFont="1" applyFill="1" applyBorder="1" applyAlignment="1">
      <alignment horizontal="center" vertical="center"/>
    </xf>
    <xf numFmtId="165" fontId="60" fillId="2" borderId="13" xfId="1" applyNumberFormat="1" applyFont="1" applyFill="1" applyBorder="1"/>
    <xf numFmtId="168" fontId="60" fillId="2" borderId="14" xfId="0" applyNumberFormat="1" applyFont="1" applyFill="1" applyBorder="1" applyAlignment="1">
      <alignment horizontal="right" indent="1"/>
    </xf>
    <xf numFmtId="168" fontId="60" fillId="2" borderId="15" xfId="0" applyNumberFormat="1" applyFont="1" applyFill="1" applyBorder="1" applyAlignment="1">
      <alignment horizontal="right" indent="1"/>
    </xf>
    <xf numFmtId="0" fontId="60" fillId="2" borderId="0" xfId="0" applyFont="1" applyFill="1"/>
    <xf numFmtId="170" fontId="60" fillId="2" borderId="0" xfId="0" applyNumberFormat="1" applyFont="1" applyFill="1"/>
    <xf numFmtId="165" fontId="60" fillId="2" borderId="16" xfId="1" applyNumberFormat="1" applyFont="1" applyFill="1" applyBorder="1"/>
    <xf numFmtId="168" fontId="60" fillId="2" borderId="17" xfId="0" applyNumberFormat="1" applyFont="1" applyFill="1" applyBorder="1" applyAlignment="1">
      <alignment horizontal="right" indent="1"/>
    </xf>
    <xf numFmtId="168" fontId="60" fillId="2" borderId="18" xfId="0" applyNumberFormat="1" applyFont="1" applyFill="1" applyBorder="1" applyAlignment="1">
      <alignment horizontal="right" indent="1"/>
    </xf>
    <xf numFmtId="168" fontId="60" fillId="2" borderId="0" xfId="0" applyNumberFormat="1" applyFont="1" applyFill="1"/>
    <xf numFmtId="4" fontId="72" fillId="2" borderId="0" xfId="0" applyNumberFormat="1" applyFont="1" applyFill="1" applyAlignment="1">
      <alignment horizontal="right"/>
    </xf>
    <xf numFmtId="0" fontId="72" fillId="2" borderId="0" xfId="0" applyFont="1" applyFill="1" applyAlignment="1">
      <alignment horizontal="right"/>
    </xf>
    <xf numFmtId="0" fontId="60" fillId="2" borderId="19" xfId="11" applyFont="1" applyFill="1" applyBorder="1"/>
    <xf numFmtId="168" fontId="60" fillId="2" borderId="20" xfId="0" applyNumberFormat="1" applyFont="1" applyFill="1" applyBorder="1" applyAlignment="1">
      <alignment horizontal="right" indent="1"/>
    </xf>
    <xf numFmtId="168" fontId="70" fillId="2" borderId="20" xfId="0" applyNumberFormat="1" applyFont="1" applyFill="1" applyBorder="1" applyAlignment="1">
      <alignment horizontal="right" indent="1"/>
    </xf>
    <xf numFmtId="168" fontId="60" fillId="2" borderId="21" xfId="0" applyNumberFormat="1" applyFont="1" applyFill="1" applyBorder="1" applyAlignment="1">
      <alignment horizontal="right" indent="1"/>
    </xf>
    <xf numFmtId="168" fontId="71" fillId="36" borderId="26" xfId="0" applyNumberFormat="1" applyFont="1" applyFill="1" applyBorder="1" applyAlignment="1">
      <alignment horizontal="right" indent="1"/>
    </xf>
    <xf numFmtId="168" fontId="71" fillId="36" borderId="27" xfId="0" applyNumberFormat="1" applyFont="1" applyFill="1" applyBorder="1" applyAlignment="1">
      <alignment horizontal="right" indent="1"/>
    </xf>
    <xf numFmtId="169" fontId="60" fillId="2" borderId="0" xfId="0" applyNumberFormat="1" applyFont="1" applyFill="1" applyAlignment="1">
      <alignment horizontal="right"/>
    </xf>
    <xf numFmtId="0" fontId="60" fillId="2" borderId="0" xfId="9" applyFont="1" applyFill="1"/>
    <xf numFmtId="168" fontId="60" fillId="2" borderId="0" xfId="9" applyNumberFormat="1" applyFont="1" applyFill="1"/>
    <xf numFmtId="0" fontId="73" fillId="2" borderId="0" xfId="0" applyFont="1" applyFill="1" applyAlignment="1">
      <alignment horizontal="left" wrapText="1"/>
    </xf>
    <xf numFmtId="0" fontId="61" fillId="2" borderId="0" xfId="9" applyFont="1" applyFill="1"/>
    <xf numFmtId="169" fontId="60" fillId="2" borderId="0" xfId="0" applyNumberFormat="1" applyFont="1" applyFill="1"/>
    <xf numFmtId="0" fontId="60" fillId="2" borderId="0" xfId="11" quotePrefix="1" applyFont="1" applyFill="1"/>
    <xf numFmtId="0" fontId="60" fillId="2" borderId="0" xfId="9" quotePrefix="1" applyFont="1" applyFill="1"/>
    <xf numFmtId="0" fontId="59" fillId="36" borderId="40" xfId="10" applyFont="1" applyFill="1" applyBorder="1" applyAlignment="1">
      <alignment horizontal="center" vertical="center"/>
    </xf>
    <xf numFmtId="0" fontId="59" fillId="36" borderId="41" xfId="10" applyFont="1" applyFill="1" applyBorder="1" applyAlignment="1">
      <alignment horizontal="center" vertical="center"/>
    </xf>
    <xf numFmtId="0" fontId="59" fillId="36" borderId="43" xfId="10" applyFont="1" applyFill="1" applyBorder="1" applyAlignment="1">
      <alignment horizontal="center" vertical="center"/>
    </xf>
    <xf numFmtId="0" fontId="59" fillId="36" borderId="42" xfId="10" applyFont="1" applyFill="1" applyBorder="1" applyAlignment="1">
      <alignment horizontal="center" vertical="center"/>
    </xf>
    <xf numFmtId="0" fontId="60" fillId="2" borderId="13" xfId="9" applyFont="1" applyFill="1" applyBorder="1" applyAlignment="1">
      <alignment horizontal="left"/>
    </xf>
    <xf numFmtId="1" fontId="60" fillId="2" borderId="14" xfId="10" applyNumberFormat="1" applyFont="1" applyFill="1" applyBorder="1" applyAlignment="1">
      <alignment horizontal="center"/>
    </xf>
    <xf numFmtId="169" fontId="60" fillId="2" borderId="14" xfId="0" applyNumberFormat="1" applyFont="1" applyFill="1" applyBorder="1" applyAlignment="1">
      <alignment horizontal="right" indent="1"/>
    </xf>
    <xf numFmtId="169" fontId="60" fillId="2" borderId="15" xfId="0" applyNumberFormat="1" applyFont="1" applyFill="1" applyBorder="1" applyAlignment="1">
      <alignment horizontal="right" indent="1"/>
    </xf>
    <xf numFmtId="0" fontId="60" fillId="2" borderId="16" xfId="9" applyFont="1" applyFill="1" applyBorder="1" applyAlignment="1">
      <alignment horizontal="left"/>
    </xf>
    <xf numFmtId="1" fontId="60" fillId="2" borderId="17" xfId="10" applyNumberFormat="1" applyFont="1" applyFill="1" applyBorder="1" applyAlignment="1">
      <alignment horizontal="center"/>
    </xf>
    <xf numFmtId="0" fontId="60" fillId="2" borderId="19" xfId="9" applyFont="1" applyFill="1" applyBorder="1" applyAlignment="1">
      <alignment horizontal="left"/>
    </xf>
    <xf numFmtId="1" fontId="60" fillId="2" borderId="20" xfId="10" applyNumberFormat="1" applyFont="1" applyFill="1" applyBorder="1" applyAlignment="1">
      <alignment horizontal="center"/>
    </xf>
    <xf numFmtId="169" fontId="60" fillId="2" borderId="20" xfId="0" applyNumberFormat="1" applyFont="1" applyFill="1" applyBorder="1" applyAlignment="1">
      <alignment horizontal="right" indent="1"/>
    </xf>
    <xf numFmtId="169" fontId="60" fillId="2" borderId="21" xfId="0" applyNumberFormat="1" applyFont="1" applyFill="1" applyBorder="1" applyAlignment="1">
      <alignment horizontal="right" indent="1"/>
    </xf>
    <xf numFmtId="0" fontId="60" fillId="0" borderId="0" xfId="0" applyFont="1" applyAlignment="1">
      <alignment horizontal="left"/>
    </xf>
    <xf numFmtId="0" fontId="59" fillId="36" borderId="32" xfId="10" applyFont="1" applyFill="1" applyBorder="1" applyAlignment="1">
      <alignment horizontal="center" vertical="center"/>
    </xf>
    <xf numFmtId="0" fontId="59" fillId="36" borderId="33" xfId="10" applyFont="1" applyFill="1" applyBorder="1" applyAlignment="1">
      <alignment horizontal="center" vertical="center"/>
    </xf>
    <xf numFmtId="167" fontId="60" fillId="2" borderId="14" xfId="10" applyNumberFormat="1" applyFont="1" applyFill="1" applyBorder="1" applyAlignment="1">
      <alignment horizontal="center"/>
    </xf>
    <xf numFmtId="167" fontId="60" fillId="2" borderId="17" xfId="10" applyNumberFormat="1" applyFont="1" applyFill="1" applyBorder="1" applyAlignment="1">
      <alignment horizontal="center"/>
    </xf>
    <xf numFmtId="167" fontId="60" fillId="2" borderId="20" xfId="10" applyNumberFormat="1" applyFont="1" applyFill="1" applyBorder="1" applyAlignment="1">
      <alignment horizontal="center"/>
    </xf>
    <xf numFmtId="0" fontId="60" fillId="2" borderId="13" xfId="10" applyFont="1" applyFill="1" applyBorder="1"/>
    <xf numFmtId="169" fontId="60" fillId="3" borderId="14" xfId="0" applyNumberFormat="1" applyFont="1" applyFill="1" applyBorder="1" applyAlignment="1">
      <alignment horizontal="right" indent="1"/>
    </xf>
    <xf numFmtId="0" fontId="60" fillId="2" borderId="16" xfId="10" applyFont="1" applyFill="1" applyBorder="1"/>
    <xf numFmtId="169" fontId="75" fillId="0" borderId="17" xfId="0" applyNumberFormat="1" applyFont="1" applyBorder="1" applyAlignment="1">
      <alignment horizontal="right" indent="1"/>
    </xf>
    <xf numFmtId="0" fontId="60" fillId="2" borderId="16" xfId="0" applyFont="1" applyFill="1" applyBorder="1" applyAlignment="1">
      <alignment horizontal="left" wrapText="1"/>
    </xf>
    <xf numFmtId="0" fontId="60" fillId="2" borderId="19" xfId="0" applyFont="1" applyFill="1" applyBorder="1" applyAlignment="1">
      <alignment horizontal="left" wrapText="1"/>
    </xf>
    <xf numFmtId="169" fontId="62" fillId="2" borderId="0" xfId="0" applyNumberFormat="1" applyFont="1" applyFill="1" applyAlignment="1">
      <alignment horizontal="right"/>
    </xf>
    <xf numFmtId="169" fontId="62" fillId="2" borderId="0" xfId="9" applyNumberFormat="1" applyFont="1" applyFill="1"/>
    <xf numFmtId="0" fontId="62" fillId="2" borderId="0" xfId="9" applyFont="1" applyFill="1"/>
    <xf numFmtId="0" fontId="62" fillId="2" borderId="0" xfId="0" applyFont="1" applyFill="1"/>
    <xf numFmtId="0" fontId="72" fillId="2" borderId="3" xfId="0" applyFont="1" applyFill="1" applyBorder="1"/>
    <xf numFmtId="0" fontId="56" fillId="2" borderId="0" xfId="0" applyFont="1" applyFill="1"/>
    <xf numFmtId="0" fontId="60" fillId="2" borderId="16" xfId="0" applyFont="1" applyFill="1" applyBorder="1" applyAlignment="1">
      <alignment horizontal="left"/>
    </xf>
    <xf numFmtId="0" fontId="60" fillId="2" borderId="19" xfId="0" applyFont="1" applyFill="1" applyBorder="1" applyAlignment="1">
      <alignment horizontal="left"/>
    </xf>
    <xf numFmtId="3" fontId="60" fillId="2" borderId="0" xfId="0" applyNumberFormat="1" applyFont="1" applyFill="1" applyAlignment="1">
      <alignment horizontal="right" indent="1"/>
    </xf>
    <xf numFmtId="3" fontId="60" fillId="0" borderId="0" xfId="0" applyNumberFormat="1" applyFont="1" applyAlignment="1">
      <alignment horizontal="right" indent="1"/>
    </xf>
    <xf numFmtId="3" fontId="60" fillId="2" borderId="0" xfId="0" applyNumberFormat="1" applyFont="1" applyFill="1"/>
    <xf numFmtId="3" fontId="60" fillId="0" borderId="0" xfId="0" applyNumberFormat="1" applyFont="1"/>
    <xf numFmtId="169" fontId="60" fillId="0" borderId="0" xfId="0" applyNumberFormat="1" applyFont="1" applyAlignment="1">
      <alignment vertical="center"/>
    </xf>
    <xf numFmtId="0" fontId="76" fillId="0" borderId="0" xfId="9" applyFont="1" applyAlignment="1">
      <alignment horizontal="left"/>
    </xf>
    <xf numFmtId="169" fontId="62" fillId="0" borderId="0" xfId="0" applyNumberFormat="1" applyFont="1" applyAlignment="1">
      <alignment horizontal="right"/>
    </xf>
    <xf numFmtId="169" fontId="63" fillId="0" borderId="0" xfId="0" applyNumberFormat="1" applyFont="1" applyAlignment="1">
      <alignment vertical="center"/>
    </xf>
    <xf numFmtId="0" fontId="63" fillId="0" borderId="0" xfId="0" applyFont="1" applyAlignment="1">
      <alignment horizontal="left" vertical="justify" wrapText="1"/>
    </xf>
    <xf numFmtId="0" fontId="62" fillId="0" borderId="0" xfId="9" applyFont="1"/>
    <xf numFmtId="169" fontId="77" fillId="2" borderId="17" xfId="0" applyNumberFormat="1" applyFont="1" applyFill="1" applyBorder="1" applyAlignment="1">
      <alignment horizontal="right" indent="1"/>
    </xf>
    <xf numFmtId="169" fontId="60" fillId="2" borderId="0" xfId="0" applyNumberFormat="1" applyFont="1" applyFill="1" applyAlignment="1">
      <alignment horizontal="right" indent="1"/>
    </xf>
    <xf numFmtId="169" fontId="60" fillId="2" borderId="0" xfId="0" applyNumberFormat="1" applyFont="1" applyFill="1" applyAlignment="1">
      <alignment vertical="center"/>
    </xf>
    <xf numFmtId="0" fontId="55" fillId="2" borderId="0" xfId="0" applyFont="1" applyFill="1" applyAlignment="1">
      <alignment horizontal="center"/>
    </xf>
    <xf numFmtId="0" fontId="70" fillId="0" borderId="0" xfId="25" applyFont="1" applyFill="1"/>
    <xf numFmtId="169" fontId="62" fillId="2" borderId="0" xfId="0" applyNumberFormat="1" applyFont="1" applyFill="1"/>
    <xf numFmtId="169" fontId="63" fillId="2" borderId="0" xfId="0" applyNumberFormat="1" applyFont="1" applyFill="1" applyAlignment="1">
      <alignment horizontal="right"/>
    </xf>
    <xf numFmtId="49" fontId="63" fillId="2" borderId="0" xfId="0" applyNumberFormat="1" applyFont="1" applyFill="1" applyAlignment="1">
      <alignment horizontal="left"/>
    </xf>
    <xf numFmtId="0" fontId="59" fillId="36" borderId="22" xfId="8" applyFont="1" applyFill="1" applyBorder="1" applyAlignment="1">
      <alignment horizontal="center" vertical="center"/>
    </xf>
    <xf numFmtId="0" fontId="59" fillId="36" borderId="23" xfId="8" applyFont="1" applyFill="1" applyBorder="1" applyAlignment="1">
      <alignment horizontal="center" vertical="center"/>
    </xf>
    <xf numFmtId="0" fontId="59" fillId="36" borderId="24" xfId="8" applyFont="1" applyFill="1" applyBorder="1" applyAlignment="1">
      <alignment horizontal="center" vertical="center"/>
    </xf>
    <xf numFmtId="0" fontId="60" fillId="2" borderId="13" xfId="8" applyFont="1" applyFill="1" applyBorder="1"/>
    <xf numFmtId="171" fontId="60" fillId="2" borderId="14" xfId="0" applyNumberFormat="1" applyFont="1" applyFill="1" applyBorder="1" applyAlignment="1">
      <alignment horizontal="right"/>
    </xf>
    <xf numFmtId="171" fontId="60" fillId="2" borderId="15" xfId="0" applyNumberFormat="1" applyFont="1" applyFill="1" applyBorder="1" applyAlignment="1">
      <alignment horizontal="right"/>
    </xf>
    <xf numFmtId="0" fontId="60" fillId="2" borderId="16" xfId="8" applyFont="1" applyFill="1" applyBorder="1"/>
    <xf numFmtId="171" fontId="60" fillId="2" borderId="17" xfId="0" applyNumberFormat="1" applyFont="1" applyFill="1" applyBorder="1" applyAlignment="1">
      <alignment horizontal="right"/>
    </xf>
    <xf numFmtId="171" fontId="60" fillId="2" borderId="18" xfId="0" applyNumberFormat="1" applyFont="1" applyFill="1" applyBorder="1" applyAlignment="1">
      <alignment horizontal="right"/>
    </xf>
    <xf numFmtId="0" fontId="60" fillId="2" borderId="19" xfId="8" applyFont="1" applyFill="1" applyBorder="1"/>
    <xf numFmtId="171" fontId="60" fillId="2" borderId="20" xfId="0" applyNumberFormat="1" applyFont="1" applyFill="1" applyBorder="1" applyAlignment="1">
      <alignment horizontal="right"/>
    </xf>
    <xf numFmtId="171" fontId="60" fillId="2" borderId="21" xfId="0" applyNumberFormat="1" applyFont="1" applyFill="1" applyBorder="1" applyAlignment="1">
      <alignment horizontal="right"/>
    </xf>
    <xf numFmtId="0" fontId="71" fillId="36" borderId="25" xfId="8" applyFont="1" applyFill="1" applyBorder="1"/>
    <xf numFmtId="171" fontId="71" fillId="36" borderId="26" xfId="0" applyNumberFormat="1" applyFont="1" applyFill="1" applyBorder="1" applyAlignment="1">
      <alignment horizontal="right"/>
    </xf>
    <xf numFmtId="171" fontId="71" fillId="36" borderId="27" xfId="0" applyNumberFormat="1" applyFont="1" applyFill="1" applyBorder="1" applyAlignment="1">
      <alignment horizontal="right"/>
    </xf>
    <xf numFmtId="0" fontId="60" fillId="2" borderId="0" xfId="8" applyFont="1" applyFill="1"/>
    <xf numFmtId="0" fontId="56" fillId="2" borderId="0" xfId="8" applyFont="1" applyFill="1"/>
    <xf numFmtId="165" fontId="60" fillId="2" borderId="14" xfId="8" applyNumberFormat="1" applyFont="1" applyFill="1" applyBorder="1"/>
    <xf numFmtId="165" fontId="60" fillId="2" borderId="14" xfId="8" applyNumberFormat="1" applyFont="1" applyFill="1" applyBorder="1" applyAlignment="1">
      <alignment horizontal="right"/>
    </xf>
    <xf numFmtId="165" fontId="60" fillId="2" borderId="15" xfId="8" applyNumberFormat="1" applyFont="1" applyFill="1" applyBorder="1" applyAlignment="1">
      <alignment horizontal="right"/>
    </xf>
    <xf numFmtId="165" fontId="60" fillId="2" borderId="17" xfId="1" applyNumberFormat="1" applyFont="1" applyFill="1" applyBorder="1" applyAlignment="1">
      <alignment horizontal="right"/>
    </xf>
    <xf numFmtId="165" fontId="60" fillId="2" borderId="20" xfId="1" applyNumberFormat="1" applyFont="1" applyFill="1" applyBorder="1" applyAlignment="1">
      <alignment horizontal="right"/>
    </xf>
    <xf numFmtId="0" fontId="71" fillId="36" borderId="25" xfId="8" applyFont="1" applyFill="1" applyBorder="1" applyAlignment="1">
      <alignment horizontal="left"/>
    </xf>
    <xf numFmtId="165" fontId="71" fillId="36" borderId="26" xfId="1" applyNumberFormat="1" applyFont="1" applyFill="1" applyBorder="1" applyAlignment="1">
      <alignment horizontal="right"/>
    </xf>
    <xf numFmtId="165" fontId="60" fillId="2" borderId="0" xfId="0" applyNumberFormat="1" applyFont="1" applyFill="1" applyAlignment="1">
      <alignment horizontal="center"/>
    </xf>
    <xf numFmtId="0" fontId="60" fillId="2" borderId="0" xfId="0" applyFont="1" applyFill="1" applyAlignment="1">
      <alignment horizontal="center"/>
    </xf>
    <xf numFmtId="0" fontId="59" fillId="36" borderId="32" xfId="0" applyFont="1" applyFill="1" applyBorder="1" applyAlignment="1">
      <alignment horizontal="center" vertical="center"/>
    </xf>
    <xf numFmtId="165" fontId="60" fillId="2" borderId="19" xfId="1" applyNumberFormat="1" applyFont="1" applyFill="1" applyBorder="1"/>
    <xf numFmtId="165" fontId="60" fillId="2" borderId="0" xfId="1" applyNumberFormat="1" applyFont="1" applyFill="1"/>
    <xf numFmtId="3" fontId="62" fillId="2" borderId="0" xfId="0" applyNumberFormat="1" applyFont="1" applyFill="1"/>
    <xf numFmtId="164" fontId="59" fillId="36" borderId="22" xfId="1" applyFont="1" applyFill="1" applyBorder="1" applyAlignment="1">
      <alignment horizontal="center" vertical="center"/>
    </xf>
    <xf numFmtId="164" fontId="59" fillId="36" borderId="23" xfId="1" applyFont="1" applyFill="1" applyBorder="1" applyAlignment="1">
      <alignment horizontal="center" vertical="center"/>
    </xf>
    <xf numFmtId="164" fontId="59" fillId="36" borderId="24" xfId="1" applyFont="1" applyFill="1" applyBorder="1" applyAlignment="1">
      <alignment horizontal="center" vertical="center"/>
    </xf>
    <xf numFmtId="1" fontId="60" fillId="0" borderId="13" xfId="1" applyNumberFormat="1" applyFont="1" applyBorder="1" applyAlignment="1">
      <alignment horizontal="left" indent="1"/>
    </xf>
    <xf numFmtId="1" fontId="60" fillId="0" borderId="14" xfId="1" applyNumberFormat="1" applyFont="1" applyBorder="1" applyAlignment="1">
      <alignment horizontal="left" indent="1"/>
    </xf>
    <xf numFmtId="171" fontId="60" fillId="0" borderId="14" xfId="0" applyNumberFormat="1" applyFont="1" applyBorder="1" applyAlignment="1">
      <alignment horizontal="right"/>
    </xf>
    <xf numFmtId="1" fontId="60" fillId="0" borderId="16" xfId="1" applyNumberFormat="1" applyFont="1" applyBorder="1" applyAlignment="1">
      <alignment horizontal="left" indent="1"/>
    </xf>
    <xf numFmtId="1" fontId="60" fillId="0" borderId="17" xfId="1" applyNumberFormat="1" applyFont="1" applyBorder="1" applyAlignment="1">
      <alignment horizontal="left" indent="1"/>
    </xf>
    <xf numFmtId="171" fontId="60" fillId="0" borderId="17" xfId="0" applyNumberFormat="1" applyFont="1" applyBorder="1" applyAlignment="1">
      <alignment horizontal="right"/>
    </xf>
    <xf numFmtId="0" fontId="60" fillId="0" borderId="17" xfId="0" applyFont="1" applyBorder="1" applyAlignment="1">
      <alignment horizontal="left"/>
    </xf>
    <xf numFmtId="1" fontId="60" fillId="0" borderId="17" xfId="1" quotePrefix="1" applyNumberFormat="1" applyFont="1" applyBorder="1" applyAlignment="1">
      <alignment horizontal="left" indent="1"/>
    </xf>
    <xf numFmtId="1" fontId="60" fillId="0" borderId="19" xfId="1" applyNumberFormat="1" applyFont="1" applyBorder="1" applyAlignment="1">
      <alignment horizontal="left" indent="1"/>
    </xf>
    <xf numFmtId="171" fontId="60" fillId="0" borderId="20" xfId="0" applyNumberFormat="1" applyFont="1" applyBorder="1" applyAlignment="1">
      <alignment horizontal="right"/>
    </xf>
    <xf numFmtId="1" fontId="60" fillId="0" borderId="20" xfId="1" applyNumberFormat="1" applyFont="1" applyBorder="1" applyAlignment="1">
      <alignment horizontal="left" indent="1"/>
    </xf>
    <xf numFmtId="0" fontId="60" fillId="0" borderId="20" xfId="0" applyFont="1" applyBorder="1" applyAlignment="1">
      <alignment horizontal="left"/>
    </xf>
    <xf numFmtId="165" fontId="60" fillId="0" borderId="0" xfId="1" applyNumberFormat="1" applyFont="1" applyAlignment="1">
      <alignment horizontal="right"/>
    </xf>
    <xf numFmtId="165" fontId="60" fillId="0" borderId="0" xfId="1" applyNumberFormat="1" applyFont="1"/>
    <xf numFmtId="164" fontId="55" fillId="0" borderId="0" xfId="1" applyFont="1" applyAlignment="1">
      <alignment horizontal="center"/>
    </xf>
    <xf numFmtId="164" fontId="56" fillId="0" borderId="0" xfId="1" applyFont="1"/>
    <xf numFmtId="0" fontId="62" fillId="0" borderId="0" xfId="6" applyFont="1"/>
    <xf numFmtId="0" fontId="62" fillId="0" borderId="0" xfId="2" applyFont="1" applyAlignment="1">
      <alignment horizontal="center"/>
    </xf>
    <xf numFmtId="3" fontId="62" fillId="0" borderId="0" xfId="6" applyNumberFormat="1" applyFont="1"/>
    <xf numFmtId="3" fontId="60" fillId="0" borderId="0" xfId="6" applyNumberFormat="1" applyFont="1"/>
    <xf numFmtId="0" fontId="60" fillId="0" borderId="0" xfId="7" applyFont="1"/>
    <xf numFmtId="0" fontId="56" fillId="0" borderId="0" xfId="0" applyFont="1" applyAlignment="1">
      <alignment horizontal="center"/>
    </xf>
    <xf numFmtId="3" fontId="78" fillId="0" borderId="0" xfId="0" applyNumberFormat="1" applyFont="1" applyAlignment="1">
      <alignment horizontal="right"/>
    </xf>
    <xf numFmtId="0" fontId="56" fillId="0" borderId="0" xfId="2" applyFont="1"/>
    <xf numFmtId="0" fontId="60" fillId="2" borderId="16" xfId="2" applyFont="1" applyFill="1" applyBorder="1" applyAlignment="1">
      <alignment horizontal="left"/>
    </xf>
    <xf numFmtId="3" fontId="60" fillId="2" borderId="17" xfId="0" applyNumberFormat="1" applyFont="1" applyFill="1" applyBorder="1" applyAlignment="1">
      <alignment horizontal="right" indent="1"/>
    </xf>
    <xf numFmtId="0" fontId="60" fillId="2" borderId="19" xfId="2" applyFont="1" applyFill="1" applyBorder="1" applyAlignment="1">
      <alignment horizontal="left"/>
    </xf>
    <xf numFmtId="3" fontId="60" fillId="0" borderId="0" xfId="2" applyNumberFormat="1" applyFont="1"/>
    <xf numFmtId="0" fontId="60" fillId="3" borderId="13" xfId="2" applyFont="1" applyFill="1" applyBorder="1" applyAlignment="1">
      <alignment horizontal="left"/>
    </xf>
    <xf numFmtId="4" fontId="60" fillId="3" borderId="14" xfId="0" applyNumberFormat="1" applyFont="1" applyFill="1" applyBorder="1" applyAlignment="1">
      <alignment horizontal="right" indent="1"/>
    </xf>
    <xf numFmtId="4" fontId="60" fillId="3" borderId="15" xfId="0" applyNumberFormat="1" applyFont="1" applyFill="1" applyBorder="1" applyAlignment="1">
      <alignment horizontal="right" indent="1"/>
    </xf>
    <xf numFmtId="0" fontId="60" fillId="3" borderId="16" xfId="2" applyFont="1" applyFill="1" applyBorder="1" applyAlignment="1">
      <alignment horizontal="left"/>
    </xf>
    <xf numFmtId="4" fontId="60" fillId="3" borderId="17" xfId="0" applyNumberFormat="1" applyFont="1" applyFill="1" applyBorder="1" applyAlignment="1">
      <alignment horizontal="right" indent="1"/>
    </xf>
    <xf numFmtId="4" fontId="60" fillId="3" borderId="18" xfId="0" applyNumberFormat="1" applyFont="1" applyFill="1" applyBorder="1" applyAlignment="1">
      <alignment horizontal="right" indent="1"/>
    </xf>
    <xf numFmtId="0" fontId="60" fillId="3" borderId="0" xfId="4" applyFont="1" applyFill="1" applyAlignment="1">
      <alignment horizontal="left"/>
    </xf>
    <xf numFmtId="0" fontId="60" fillId="3" borderId="0" xfId="2" applyFont="1" applyFill="1"/>
    <xf numFmtId="0" fontId="60" fillId="3" borderId="0" xfId="2" applyFont="1" applyFill="1" applyAlignment="1">
      <alignment horizontal="left" wrapText="1"/>
    </xf>
    <xf numFmtId="169" fontId="60" fillId="3" borderId="15" xfId="0" applyNumberFormat="1" applyFont="1" applyFill="1" applyBorder="1" applyAlignment="1">
      <alignment horizontal="right" indent="1"/>
    </xf>
    <xf numFmtId="169" fontId="60" fillId="3" borderId="18" xfId="0" applyNumberFormat="1" applyFont="1" applyFill="1" applyBorder="1" applyAlignment="1">
      <alignment horizontal="right" indent="1"/>
    </xf>
    <xf numFmtId="0" fontId="60" fillId="3" borderId="19" xfId="2" applyFont="1" applyFill="1" applyBorder="1" applyAlignment="1">
      <alignment horizontal="left"/>
    </xf>
    <xf numFmtId="169" fontId="60" fillId="3" borderId="0" xfId="0" applyNumberFormat="1" applyFont="1" applyFill="1" applyAlignment="1">
      <alignment horizontal="right"/>
    </xf>
    <xf numFmtId="0" fontId="60" fillId="3" borderId="0" xfId="13" applyFont="1" applyFill="1"/>
    <xf numFmtId="0" fontId="60" fillId="3" borderId="0" xfId="0" applyFont="1" applyFill="1"/>
    <xf numFmtId="0" fontId="56" fillId="3" borderId="0" xfId="2" applyFont="1" applyFill="1"/>
    <xf numFmtId="0" fontId="57" fillId="3" borderId="0" xfId="2" applyFont="1" applyFill="1"/>
    <xf numFmtId="169" fontId="62" fillId="0" borderId="17" xfId="0" applyNumberFormat="1" applyFont="1" applyBorder="1" applyAlignment="1">
      <alignment horizontal="right" indent="1"/>
    </xf>
    <xf numFmtId="169" fontId="62" fillId="0" borderId="18" xfId="0" applyNumberFormat="1" applyFont="1" applyBorder="1" applyAlignment="1">
      <alignment horizontal="right" indent="1"/>
    </xf>
    <xf numFmtId="169" fontId="62" fillId="0" borderId="20" xfId="0" applyNumberFormat="1" applyFont="1" applyBorder="1" applyAlignment="1">
      <alignment horizontal="right" indent="1"/>
    </xf>
    <xf numFmtId="169" fontId="62" fillId="0" borderId="21" xfId="0" applyNumberFormat="1" applyFont="1" applyBorder="1" applyAlignment="1">
      <alignment horizontal="right" indent="1"/>
    </xf>
    <xf numFmtId="0" fontId="5" fillId="0" borderId="0" xfId="6" applyFont="1"/>
    <xf numFmtId="0" fontId="60" fillId="2" borderId="0" xfId="8" applyFont="1" applyFill="1" applyAlignment="1">
      <alignment horizontal="left"/>
    </xf>
    <xf numFmtId="165" fontId="80" fillId="2" borderId="21" xfId="1" applyNumberFormat="1" applyFont="1" applyFill="1" applyBorder="1" applyAlignment="1">
      <alignment horizontal="right"/>
    </xf>
    <xf numFmtId="165" fontId="81" fillId="36" borderId="27" xfId="1" applyNumberFormat="1" applyFont="1" applyFill="1" applyBorder="1" applyAlignment="1">
      <alignment horizontal="right"/>
    </xf>
    <xf numFmtId="0" fontId="9" fillId="0" borderId="0" xfId="70" applyFont="1" applyAlignment="1">
      <alignment horizontal="center"/>
    </xf>
    <xf numFmtId="0" fontId="5" fillId="0" borderId="0" xfId="70"/>
    <xf numFmtId="0" fontId="56" fillId="0" borderId="0" xfId="11" applyFont="1" applyAlignment="1">
      <alignment horizontal="center"/>
    </xf>
    <xf numFmtId="0" fontId="59" fillId="36" borderId="35" xfId="70" applyFont="1" applyFill="1" applyBorder="1" applyAlignment="1">
      <alignment horizontal="center" vertical="center"/>
    </xf>
    <xf numFmtId="0" fontId="59" fillId="36" borderId="43" xfId="70" applyFont="1" applyFill="1" applyBorder="1" applyAlignment="1">
      <alignment horizontal="center" vertical="center"/>
    </xf>
    <xf numFmtId="0" fontId="59" fillId="36" borderId="32" xfId="70" applyFont="1" applyFill="1" applyBorder="1" applyAlignment="1">
      <alignment horizontal="center" vertical="center"/>
    </xf>
    <xf numFmtId="9" fontId="59" fillId="36" borderId="32" xfId="11" applyNumberFormat="1" applyFont="1" applyFill="1" applyBorder="1" applyAlignment="1">
      <alignment horizontal="center" vertical="center" wrapText="1"/>
    </xf>
    <xf numFmtId="0" fontId="59" fillId="36" borderId="42" xfId="11" applyFont="1" applyFill="1" applyBorder="1" applyAlignment="1">
      <alignment horizontal="center" vertical="center" wrapText="1"/>
    </xf>
    <xf numFmtId="0" fontId="59" fillId="36" borderId="32" xfId="70" applyFont="1" applyFill="1" applyBorder="1" applyAlignment="1">
      <alignment horizontal="center" vertical="center" wrapText="1"/>
    </xf>
    <xf numFmtId="0" fontId="59" fillId="36" borderId="42" xfId="70" applyFont="1" applyFill="1" applyBorder="1" applyAlignment="1">
      <alignment horizontal="center" vertical="center" wrapText="1"/>
    </xf>
    <xf numFmtId="0" fontId="21" fillId="0" borderId="0" xfId="70" applyFont="1"/>
    <xf numFmtId="3" fontId="26" fillId="0" borderId="0" xfId="70" applyNumberFormat="1" applyFont="1"/>
    <xf numFmtId="3" fontId="60" fillId="0" borderId="14" xfId="70" applyNumberFormat="1" applyFont="1" applyBorder="1" applyAlignment="1">
      <alignment horizontal="right" indent="1"/>
    </xf>
    <xf numFmtId="37" fontId="60" fillId="0" borderId="14" xfId="18" applyNumberFormat="1" applyFont="1" applyBorder="1" applyAlignment="1">
      <alignment horizontal="right" indent="1"/>
    </xf>
    <xf numFmtId="3" fontId="60" fillId="0" borderId="17" xfId="70" applyNumberFormat="1" applyFont="1" applyBorder="1" applyAlignment="1">
      <alignment horizontal="right" indent="1"/>
    </xf>
    <xf numFmtId="37" fontId="60" fillId="0" borderId="17" xfId="18" applyNumberFormat="1" applyFont="1" applyBorder="1" applyAlignment="1">
      <alignment horizontal="right" indent="1"/>
    </xf>
    <xf numFmtId="3" fontId="21" fillId="0" borderId="0" xfId="70" applyNumberFormat="1" applyFont="1"/>
    <xf numFmtId="3" fontId="5" fillId="0" borderId="0" xfId="70" applyNumberFormat="1"/>
    <xf numFmtId="3" fontId="69" fillId="0" borderId="20" xfId="70" applyNumberFormat="1" applyFont="1" applyBorder="1" applyAlignment="1">
      <alignment horizontal="right" indent="1"/>
    </xf>
    <xf numFmtId="3" fontId="70" fillId="0" borderId="20" xfId="70" applyNumberFormat="1" applyFont="1" applyBorder="1" applyAlignment="1">
      <alignment horizontal="right" indent="1"/>
    </xf>
    <xf numFmtId="37" fontId="69" fillId="0" borderId="20" xfId="16" applyNumberFormat="1" applyFont="1" applyBorder="1" applyAlignment="1">
      <alignment horizontal="right" indent="1"/>
    </xf>
    <xf numFmtId="3" fontId="71" fillId="36" borderId="26" xfId="70" applyNumberFormat="1" applyFont="1" applyFill="1" applyBorder="1" applyAlignment="1">
      <alignment horizontal="right" indent="1"/>
    </xf>
    <xf numFmtId="0" fontId="60" fillId="0" borderId="0" xfId="17" applyFont="1"/>
    <xf numFmtId="3" fontId="16" fillId="2" borderId="0" xfId="70" applyNumberFormat="1" applyFont="1" applyFill="1" applyAlignment="1">
      <alignment horizontal="right"/>
    </xf>
    <xf numFmtId="0" fontId="60" fillId="0" borderId="0" xfId="11" quotePrefix="1" applyFont="1"/>
    <xf numFmtId="0" fontId="54" fillId="0" borderId="0" xfId="70" applyFont="1" applyAlignment="1">
      <alignment vertical="center"/>
    </xf>
    <xf numFmtId="0" fontId="46" fillId="0" borderId="0" xfId="70" applyFont="1" applyAlignment="1">
      <alignment vertical="center"/>
    </xf>
    <xf numFmtId="0" fontId="45" fillId="0" borderId="0" xfId="70" applyFont="1"/>
    <xf numFmtId="0" fontId="47" fillId="35" borderId="0" xfId="70" applyFont="1" applyFill="1" applyAlignment="1">
      <alignment horizontal="right" vertical="center"/>
    </xf>
    <xf numFmtId="3" fontId="21" fillId="2" borderId="0" xfId="70" applyNumberFormat="1" applyFont="1" applyFill="1" applyAlignment="1">
      <alignment horizontal="right" wrapText="1"/>
    </xf>
    <xf numFmtId="0" fontId="8" fillId="2" borderId="0" xfId="70" applyFont="1" applyFill="1" applyAlignment="1">
      <alignment wrapText="1"/>
    </xf>
    <xf numFmtId="0" fontId="51" fillId="0" borderId="0" xfId="73" applyAlignment="1" applyProtection="1"/>
    <xf numFmtId="0" fontId="59" fillId="36" borderId="24" xfId="8" applyFont="1" applyFill="1" applyBorder="1" applyAlignment="1">
      <alignment horizontal="center" vertical="center"/>
    </xf>
    <xf numFmtId="0" fontId="0" fillId="0" borderId="0" xfId="0"/>
    <xf numFmtId="49" fontId="60" fillId="0" borderId="0" xfId="0" applyNumberFormat="1" applyFont="1" applyAlignment="1">
      <alignment wrapText="1"/>
    </xf>
    <xf numFmtId="49" fontId="60" fillId="0" borderId="0" xfId="0" applyNumberFormat="1" applyFont="1" applyAlignment="1"/>
    <xf numFmtId="0" fontId="0" fillId="0" borderId="0" xfId="0"/>
    <xf numFmtId="169" fontId="60" fillId="0" borderId="20" xfId="0" applyNumberFormat="1" applyFont="1" applyFill="1" applyBorder="1" applyAlignment="1">
      <alignment horizontal="right" indent="1"/>
    </xf>
    <xf numFmtId="169" fontId="60" fillId="0" borderId="17" xfId="0" applyNumberFormat="1" applyFont="1" applyFill="1" applyBorder="1" applyAlignment="1">
      <alignment horizontal="right" indent="1"/>
    </xf>
    <xf numFmtId="169" fontId="5" fillId="2" borderId="0" xfId="10" applyNumberFormat="1" applyFont="1" applyFill="1" applyAlignment="1">
      <alignment horizontal="right"/>
    </xf>
    <xf numFmtId="164" fontId="55" fillId="0" borderId="0" xfId="1" applyFont="1" applyAlignment="1">
      <alignment horizontal="center"/>
    </xf>
    <xf numFmtId="164" fontId="57" fillId="0" borderId="0" xfId="1" applyFont="1" applyAlignment="1">
      <alignment horizontal="center" vertical="center" wrapText="1"/>
    </xf>
    <xf numFmtId="165" fontId="60" fillId="2" borderId="0" xfId="1" applyNumberFormat="1" applyFont="1" applyFill="1" applyAlignment="1">
      <alignment horizontal="left"/>
    </xf>
    <xf numFmtId="164" fontId="60" fillId="0" borderId="0" xfId="1" quotePrefix="1" applyFont="1" applyAlignment="1">
      <alignment horizontal="left"/>
    </xf>
    <xf numFmtId="164" fontId="61" fillId="0" borderId="0" xfId="1" quotePrefix="1" applyFont="1" applyAlignment="1">
      <alignment horizontal="left"/>
    </xf>
    <xf numFmtId="164" fontId="55" fillId="2" borderId="0" xfId="1" applyFont="1" applyFill="1" applyAlignment="1" applyProtection="1">
      <alignment horizontal="center"/>
      <protection locked="0"/>
    </xf>
    <xf numFmtId="0" fontId="59" fillId="36" borderId="29" xfId="0" applyFont="1" applyFill="1" applyBorder="1" applyAlignment="1">
      <alignment horizontal="center" vertical="center"/>
    </xf>
    <xf numFmtId="0" fontId="59" fillId="36" borderId="30" xfId="0" applyFont="1" applyFill="1" applyBorder="1" applyAlignment="1">
      <alignment horizontal="center" vertical="center"/>
    </xf>
    <xf numFmtId="0" fontId="57" fillId="0" borderId="0" xfId="0" applyFont="1" applyAlignment="1">
      <alignment horizontal="center" vertical="center" wrapText="1"/>
    </xf>
    <xf numFmtId="165" fontId="59" fillId="36" borderId="29" xfId="1" applyNumberFormat="1" applyFont="1" applyFill="1" applyBorder="1" applyAlignment="1">
      <alignment horizontal="center" vertical="center"/>
    </xf>
    <xf numFmtId="165" fontId="59" fillId="36" borderId="28" xfId="1" applyNumberFormat="1" applyFont="1" applyFill="1" applyBorder="1" applyAlignment="1">
      <alignment horizontal="center" vertical="center"/>
    </xf>
    <xf numFmtId="165" fontId="59" fillId="36" borderId="31" xfId="1" applyNumberFormat="1" applyFont="1" applyFill="1" applyBorder="1" applyAlignment="1">
      <alignment horizontal="center" vertical="center"/>
    </xf>
    <xf numFmtId="164" fontId="55" fillId="2" borderId="0" xfId="1" applyFont="1" applyFill="1" applyAlignment="1">
      <alignment horizontal="center"/>
    </xf>
    <xf numFmtId="0" fontId="57" fillId="0" borderId="0" xfId="8" applyFont="1" applyAlignment="1">
      <alignment horizontal="center" vertical="center"/>
    </xf>
    <xf numFmtId="0" fontId="7" fillId="2" borderId="0" xfId="0" applyFont="1" applyFill="1" applyAlignment="1">
      <alignment wrapText="1"/>
    </xf>
    <xf numFmtId="0" fontId="22" fillId="2" borderId="0" xfId="0" applyFont="1" applyFill="1" applyAlignment="1">
      <alignment wrapText="1"/>
    </xf>
    <xf numFmtId="0" fontId="60" fillId="2" borderId="0" xfId="8" applyFont="1" applyFill="1" applyAlignment="1">
      <alignment horizontal="left"/>
    </xf>
    <xf numFmtId="0" fontId="10" fillId="2" borderId="0" xfId="8" applyFont="1" applyFill="1" applyAlignment="1">
      <alignment horizontal="center"/>
    </xf>
    <xf numFmtId="0" fontId="57" fillId="0" borderId="0" xfId="8" applyFont="1" applyAlignment="1">
      <alignment horizontal="center" vertical="center" wrapText="1"/>
    </xf>
    <xf numFmtId="0" fontId="55" fillId="0" borderId="0" xfId="0" applyFont="1" applyAlignment="1">
      <alignment horizontal="center"/>
    </xf>
    <xf numFmtId="0" fontId="57" fillId="0" borderId="0" xfId="9" applyFont="1" applyAlignment="1">
      <alignment horizontal="center"/>
    </xf>
    <xf numFmtId="0" fontId="57" fillId="2" borderId="0" xfId="9" applyFont="1" applyFill="1" applyAlignment="1">
      <alignment horizontal="center"/>
    </xf>
    <xf numFmtId="0" fontId="59" fillId="36" borderId="35" xfId="9" applyFont="1" applyFill="1" applyBorder="1" applyAlignment="1">
      <alignment horizontal="center" vertical="center" wrapText="1"/>
    </xf>
    <xf numFmtId="0" fontId="59" fillId="36" borderId="32" xfId="9" applyFont="1" applyFill="1" applyBorder="1" applyAlignment="1">
      <alignment horizontal="center" vertical="center" wrapText="1"/>
    </xf>
    <xf numFmtId="0" fontId="59" fillId="36" borderId="29" xfId="9" applyFont="1" applyFill="1" applyBorder="1" applyAlignment="1">
      <alignment horizontal="center" vertical="center"/>
    </xf>
    <xf numFmtId="0" fontId="59" fillId="36" borderId="35" xfId="9" applyFont="1" applyFill="1" applyBorder="1" applyAlignment="1">
      <alignment horizontal="center" vertical="center"/>
    </xf>
    <xf numFmtId="0" fontId="59" fillId="36" borderId="32" xfId="9" applyFont="1" applyFill="1" applyBorder="1" applyAlignment="1">
      <alignment horizontal="center" vertical="center"/>
    </xf>
    <xf numFmtId="0" fontId="59" fillId="36" borderId="28" xfId="9" applyFont="1" applyFill="1" applyBorder="1" applyAlignment="1">
      <alignment horizontal="center" vertical="center"/>
    </xf>
    <xf numFmtId="0" fontId="59" fillId="36" borderId="34" xfId="9" applyFont="1" applyFill="1" applyBorder="1" applyAlignment="1">
      <alignment horizontal="center" vertical="center"/>
    </xf>
    <xf numFmtId="0" fontId="59" fillId="36" borderId="31" xfId="9" applyFont="1" applyFill="1" applyBorder="1" applyAlignment="1">
      <alignment horizontal="center" vertical="center"/>
    </xf>
    <xf numFmtId="0" fontId="25" fillId="0" borderId="0" xfId="0" applyFont="1" applyAlignment="1">
      <alignment horizontal="left"/>
    </xf>
    <xf numFmtId="0" fontId="0" fillId="0" borderId="0" xfId="0"/>
    <xf numFmtId="3" fontId="59" fillId="36" borderId="29" xfId="0" applyNumberFormat="1" applyFont="1" applyFill="1" applyBorder="1" applyAlignment="1">
      <alignment horizontal="center" vertical="center" wrapText="1"/>
    </xf>
    <xf numFmtId="3" fontId="59" fillId="36" borderId="35" xfId="0" applyNumberFormat="1" applyFont="1" applyFill="1" applyBorder="1" applyAlignment="1">
      <alignment horizontal="center" vertical="center" wrapText="1"/>
    </xf>
    <xf numFmtId="3" fontId="59" fillId="36" borderId="32" xfId="0" applyNumberFormat="1" applyFont="1" applyFill="1" applyBorder="1" applyAlignment="1">
      <alignment horizontal="center" vertical="center" wrapText="1"/>
    </xf>
    <xf numFmtId="0" fontId="59" fillId="36" borderId="35" xfId="0" applyFont="1" applyFill="1" applyBorder="1" applyAlignment="1">
      <alignment horizontal="center" vertical="center" wrapText="1"/>
    </xf>
    <xf numFmtId="0" fontId="59" fillId="36" borderId="32" xfId="0" applyFont="1" applyFill="1" applyBorder="1" applyAlignment="1">
      <alignment horizontal="center" vertical="center" wrapText="1"/>
    </xf>
    <xf numFmtId="3" fontId="59" fillId="36" borderId="30" xfId="0" applyNumberFormat="1" applyFont="1" applyFill="1" applyBorder="1" applyAlignment="1">
      <alignment horizontal="center" vertical="center" wrapText="1"/>
    </xf>
    <xf numFmtId="3" fontId="59" fillId="36" borderId="36" xfId="0" applyNumberFormat="1" applyFont="1" applyFill="1" applyBorder="1" applyAlignment="1">
      <alignment horizontal="center" vertical="center" wrapText="1"/>
    </xf>
    <xf numFmtId="3" fontId="59" fillId="36" borderId="33" xfId="0" applyNumberFormat="1" applyFont="1" applyFill="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left"/>
    </xf>
    <xf numFmtId="0" fontId="60" fillId="2" borderId="0" xfId="0" applyFont="1" applyFill="1" applyAlignment="1">
      <alignment horizontal="left"/>
    </xf>
    <xf numFmtId="0" fontId="7" fillId="2" borderId="0" xfId="8" applyFont="1" applyFill="1" applyAlignment="1">
      <alignment horizontal="left"/>
    </xf>
    <xf numFmtId="169" fontId="59" fillId="36" borderId="30" xfId="0" applyNumberFormat="1" applyFont="1" applyFill="1" applyBorder="1" applyAlignment="1">
      <alignment horizontal="center" vertical="center" wrapText="1"/>
    </xf>
    <xf numFmtId="169" fontId="59" fillId="36" borderId="36" xfId="0" applyNumberFormat="1" applyFont="1" applyFill="1" applyBorder="1" applyAlignment="1">
      <alignment horizontal="center" vertical="center" wrapText="1"/>
    </xf>
    <xf numFmtId="169" fontId="59" fillId="36" borderId="33" xfId="0" applyNumberFormat="1" applyFont="1" applyFill="1" applyBorder="1" applyAlignment="1">
      <alignment horizontal="center" vertical="center" wrapText="1"/>
    </xf>
    <xf numFmtId="169" fontId="8" fillId="36" borderId="30" xfId="0" applyNumberFormat="1" applyFont="1" applyFill="1" applyBorder="1" applyAlignment="1">
      <alignment horizontal="center" vertical="center" wrapText="1"/>
    </xf>
    <xf numFmtId="169" fontId="8" fillId="36" borderId="36" xfId="0" applyNumberFormat="1" applyFont="1" applyFill="1" applyBorder="1" applyAlignment="1">
      <alignment horizontal="center" vertical="center" wrapText="1"/>
    </xf>
    <xf numFmtId="169" fontId="8" fillId="36" borderId="33" xfId="0" applyNumberFormat="1" applyFont="1" applyFill="1" applyBorder="1" applyAlignment="1">
      <alignment horizontal="center" vertical="center" wrapText="1"/>
    </xf>
    <xf numFmtId="0" fontId="60" fillId="2" borderId="0" xfId="9" applyFont="1" applyFill="1" applyAlignment="1">
      <alignment horizontal="left"/>
    </xf>
    <xf numFmtId="0" fontId="61" fillId="2" borderId="0" xfId="9" applyFont="1" applyFill="1" applyAlignment="1">
      <alignment horizontal="left"/>
    </xf>
    <xf numFmtId="0" fontId="55" fillId="2" borderId="0" xfId="0" applyFont="1" applyFill="1" applyAlignment="1">
      <alignment horizontal="center"/>
    </xf>
    <xf numFmtId="0" fontId="57" fillId="2" borderId="0" xfId="10" applyFont="1" applyFill="1" applyAlignment="1">
      <alignment horizontal="center"/>
    </xf>
    <xf numFmtId="0" fontId="59" fillId="36" borderId="35" xfId="10" applyFont="1" applyFill="1" applyBorder="1" applyAlignment="1">
      <alignment horizontal="center" vertical="center"/>
    </xf>
    <xf numFmtId="0" fontId="59" fillId="36" borderId="36" xfId="10" applyFont="1" applyFill="1" applyBorder="1" applyAlignment="1">
      <alignment horizontal="center" vertical="center"/>
    </xf>
    <xf numFmtId="0" fontId="59" fillId="36" borderId="29" xfId="10" applyFont="1" applyFill="1" applyBorder="1" applyAlignment="1">
      <alignment horizontal="center" vertical="center"/>
    </xf>
    <xf numFmtId="0" fontId="59" fillId="36" borderId="30" xfId="10" applyFont="1" applyFill="1" applyBorder="1" applyAlignment="1">
      <alignment horizontal="center" vertical="center"/>
    </xf>
    <xf numFmtId="0" fontId="59" fillId="36" borderId="37" xfId="10" applyFont="1" applyFill="1" applyBorder="1" applyAlignment="1">
      <alignment horizontal="center" vertical="center"/>
    </xf>
    <xf numFmtId="0" fontId="59" fillId="36" borderId="38" xfId="10" applyFont="1" applyFill="1" applyBorder="1" applyAlignment="1">
      <alignment horizontal="center" vertical="center"/>
    </xf>
    <xf numFmtId="0" fontId="59" fillId="36" borderId="39" xfId="10" applyFont="1" applyFill="1" applyBorder="1" applyAlignment="1">
      <alignment horizontal="center" vertical="center"/>
    </xf>
    <xf numFmtId="169" fontId="60" fillId="2" borderId="0" xfId="0" applyNumberFormat="1" applyFont="1" applyFill="1"/>
    <xf numFmtId="0" fontId="59" fillId="36" borderId="28" xfId="10" applyFont="1" applyFill="1" applyBorder="1" applyAlignment="1">
      <alignment horizontal="center" vertical="center"/>
    </xf>
    <xf numFmtId="0" fontId="59" fillId="36" borderId="31" xfId="10" applyFont="1" applyFill="1" applyBorder="1" applyAlignment="1">
      <alignment horizontal="center" vertical="center"/>
    </xf>
    <xf numFmtId="0" fontId="59" fillId="36" borderId="32" xfId="10" applyFont="1" applyFill="1" applyBorder="1" applyAlignment="1">
      <alignment horizontal="center" vertical="center"/>
    </xf>
    <xf numFmtId="0" fontId="57" fillId="2" borderId="0" xfId="10" applyFont="1" applyFill="1" applyAlignment="1">
      <alignment horizontal="center" wrapText="1"/>
    </xf>
    <xf numFmtId="0" fontId="59" fillId="36" borderId="34" xfId="10" applyFont="1" applyFill="1" applyBorder="1" applyAlignment="1">
      <alignment horizontal="center" vertical="center"/>
    </xf>
    <xf numFmtId="0" fontId="59" fillId="36" borderId="29" xfId="10" applyFont="1" applyFill="1" applyBorder="1" applyAlignment="1">
      <alignment horizontal="center" vertical="center" wrapText="1"/>
    </xf>
    <xf numFmtId="0" fontId="59" fillId="36" borderId="35" xfId="10" applyFont="1" applyFill="1" applyBorder="1" applyAlignment="1">
      <alignment horizontal="center" vertical="center" wrapText="1"/>
    </xf>
    <xf numFmtId="0" fontId="59" fillId="36" borderId="32" xfId="10" applyFont="1" applyFill="1" applyBorder="1" applyAlignment="1">
      <alignment horizontal="center" vertical="center" wrapText="1"/>
    </xf>
    <xf numFmtId="0" fontId="59" fillId="36" borderId="30" xfId="10" applyFont="1" applyFill="1" applyBorder="1" applyAlignment="1">
      <alignment horizontal="center" vertical="center" wrapText="1"/>
    </xf>
    <xf numFmtId="0" fontId="59" fillId="36" borderId="36" xfId="0" applyFont="1" applyFill="1" applyBorder="1" applyAlignment="1">
      <alignment horizontal="center" vertical="center" wrapText="1"/>
    </xf>
    <xf numFmtId="0" fontId="59" fillId="36" borderId="33" xfId="0" applyFont="1" applyFill="1" applyBorder="1" applyAlignment="1">
      <alignment horizontal="center" vertical="center" wrapText="1"/>
    </xf>
    <xf numFmtId="0" fontId="60" fillId="2" borderId="0" xfId="0" applyFont="1" applyFill="1"/>
    <xf numFmtId="0" fontId="57" fillId="2" borderId="0" xfId="11" applyFont="1" applyFill="1" applyAlignment="1">
      <alignment horizontal="center"/>
    </xf>
    <xf numFmtId="0" fontId="59" fillId="36" borderId="29" xfId="11" applyFont="1" applyFill="1" applyBorder="1" applyAlignment="1">
      <alignment horizontal="center" vertical="center"/>
    </xf>
    <xf numFmtId="0" fontId="59" fillId="36" borderId="30" xfId="11" applyFont="1" applyFill="1" applyBorder="1" applyAlignment="1">
      <alignment horizontal="center" vertical="center"/>
    </xf>
    <xf numFmtId="0" fontId="59" fillId="36" borderId="28" xfId="11" applyFont="1" applyFill="1" applyBorder="1" applyAlignment="1">
      <alignment horizontal="center" vertical="center"/>
    </xf>
    <xf numFmtId="0" fontId="59" fillId="36" borderId="31" xfId="11" applyFont="1" applyFill="1" applyBorder="1" applyAlignment="1">
      <alignment horizontal="center" vertical="center"/>
    </xf>
    <xf numFmtId="0" fontId="14" fillId="0" borderId="0" xfId="70" applyFont="1" applyAlignment="1">
      <alignment vertical="center"/>
    </xf>
    <xf numFmtId="0" fontId="55" fillId="0" borderId="0" xfId="70" applyFont="1" applyAlignment="1">
      <alignment horizontal="center"/>
    </xf>
    <xf numFmtId="0" fontId="57" fillId="0" borderId="0" xfId="11" applyFont="1" applyAlignment="1">
      <alignment horizontal="center" wrapText="1"/>
    </xf>
    <xf numFmtId="0" fontId="57" fillId="0" borderId="0" xfId="11" applyFont="1" applyAlignment="1">
      <alignment horizontal="center"/>
    </xf>
    <xf numFmtId="0" fontId="59" fillId="36" borderId="37" xfId="11" applyFont="1" applyFill="1" applyBorder="1" applyAlignment="1">
      <alignment horizontal="center" vertical="center"/>
    </xf>
    <xf numFmtId="0" fontId="59" fillId="36" borderId="39" xfId="11" applyFont="1" applyFill="1" applyBorder="1" applyAlignment="1">
      <alignment horizontal="center" vertical="center"/>
    </xf>
    <xf numFmtId="0" fontId="59" fillId="36" borderId="36" xfId="11" applyFont="1" applyFill="1" applyBorder="1" applyAlignment="1">
      <alignment horizontal="center" vertical="center"/>
    </xf>
    <xf numFmtId="0" fontId="59" fillId="36" borderId="68" xfId="11" applyFont="1" applyFill="1" applyBorder="1" applyAlignment="1">
      <alignment horizontal="center" vertical="center"/>
    </xf>
    <xf numFmtId="0" fontId="59" fillId="36" borderId="34" xfId="11" applyFont="1" applyFill="1" applyBorder="1" applyAlignment="1">
      <alignment horizontal="center" vertical="center"/>
    </xf>
    <xf numFmtId="0" fontId="59" fillId="36" borderId="56" xfId="11" applyFont="1" applyFill="1" applyBorder="1" applyAlignment="1">
      <alignment horizontal="center" vertical="center"/>
    </xf>
    <xf numFmtId="0" fontId="57" fillId="0" borderId="0" xfId="12" applyFont="1" applyAlignment="1">
      <alignment horizontal="center" wrapText="1"/>
    </xf>
    <xf numFmtId="0" fontId="57" fillId="0" borderId="0" xfId="12" applyFont="1" applyAlignment="1">
      <alignment horizontal="center"/>
    </xf>
    <xf numFmtId="169" fontId="60" fillId="0" borderId="17" xfId="0" applyNumberFormat="1" applyFont="1" applyBorder="1" applyAlignment="1">
      <alignment horizontal="center"/>
    </xf>
    <xf numFmtId="0" fontId="60" fillId="0" borderId="0" xfId="18" applyFont="1"/>
    <xf numFmtId="0" fontId="60" fillId="0" borderId="0" xfId="4" applyFont="1" applyAlignment="1">
      <alignment horizontal="left" vertical="center" wrapText="1"/>
    </xf>
    <xf numFmtId="0" fontId="61" fillId="0" borderId="0" xfId="4" applyFont="1" applyAlignment="1">
      <alignment horizontal="left" vertical="center" wrapText="1"/>
    </xf>
    <xf numFmtId="0" fontId="61" fillId="0" borderId="0" xfId="0" applyFont="1" applyAlignment="1">
      <alignment horizontal="left"/>
    </xf>
    <xf numFmtId="0" fontId="60" fillId="0" borderId="0" xfId="0" applyFont="1" applyAlignment="1">
      <alignment horizontal="left"/>
    </xf>
    <xf numFmtId="169" fontId="60" fillId="0" borderId="20" xfId="0" applyNumberFormat="1" applyFont="1" applyBorder="1" applyAlignment="1">
      <alignment horizontal="center"/>
    </xf>
    <xf numFmtId="169" fontId="60" fillId="0" borderId="18" xfId="0" applyNumberFormat="1" applyFont="1" applyBorder="1" applyAlignment="1">
      <alignment horizontal="center"/>
    </xf>
    <xf numFmtId="169" fontId="60" fillId="0" borderId="16" xfId="0" applyNumberFormat="1" applyFont="1" applyBorder="1" applyAlignment="1">
      <alignment horizontal="center"/>
    </xf>
    <xf numFmtId="169" fontId="60" fillId="0" borderId="0" xfId="0" applyNumberFormat="1" applyFont="1" applyAlignment="1">
      <alignment horizontal="center"/>
    </xf>
    <xf numFmtId="169" fontId="60" fillId="0" borderId="0" xfId="0" applyNumberFormat="1" applyFont="1" applyBorder="1" applyAlignment="1">
      <alignment horizontal="center"/>
    </xf>
    <xf numFmtId="0" fontId="57" fillId="0" borderId="0" xfId="13" applyFont="1" applyAlignment="1">
      <alignment horizontal="center"/>
    </xf>
    <xf numFmtId="0" fontId="59" fillId="36" borderId="35" xfId="13" applyFont="1" applyFill="1" applyBorder="1" applyAlignment="1">
      <alignment horizontal="center" vertical="center"/>
    </xf>
    <xf numFmtId="0" fontId="59" fillId="36" borderId="29" xfId="13" applyFont="1" applyFill="1" applyBorder="1" applyAlignment="1">
      <alignment horizontal="center" vertical="center" wrapText="1"/>
    </xf>
    <xf numFmtId="0" fontId="59" fillId="36" borderId="35" xfId="13" applyFont="1" applyFill="1" applyBorder="1" applyAlignment="1">
      <alignment horizontal="center" vertical="center" wrapText="1"/>
    </xf>
    <xf numFmtId="0" fontId="59" fillId="36" borderId="46" xfId="13" applyFont="1" applyFill="1" applyBorder="1" applyAlignment="1">
      <alignment horizontal="center" vertical="center" wrapText="1"/>
    </xf>
    <xf numFmtId="0" fontId="59" fillId="36" borderId="47" xfId="13" applyFont="1" applyFill="1" applyBorder="1" applyAlignment="1">
      <alignment horizontal="center" vertical="center" wrapText="1"/>
    </xf>
    <xf numFmtId="0" fontId="59" fillId="36" borderId="48" xfId="13" applyFont="1" applyFill="1" applyBorder="1" applyAlignment="1">
      <alignment horizontal="center" vertical="center" wrapText="1"/>
    </xf>
    <xf numFmtId="0" fontId="59" fillId="36" borderId="30" xfId="13" applyFont="1" applyFill="1" applyBorder="1" applyAlignment="1">
      <alignment horizontal="center" vertical="center" wrapText="1"/>
    </xf>
    <xf numFmtId="0" fontId="59" fillId="36" borderId="36" xfId="13" applyFont="1" applyFill="1" applyBorder="1" applyAlignment="1">
      <alignment horizontal="center" vertical="center" wrapText="1"/>
    </xf>
    <xf numFmtId="169" fontId="60" fillId="2" borderId="18" xfId="0" applyNumberFormat="1" applyFont="1" applyFill="1" applyBorder="1" applyAlignment="1">
      <alignment horizontal="center"/>
    </xf>
    <xf numFmtId="169" fontId="60" fillId="2" borderId="0" xfId="0" applyNumberFormat="1" applyFont="1" applyFill="1" applyAlignment="1">
      <alignment horizontal="center"/>
    </xf>
    <xf numFmtId="0" fontId="59" fillId="36" borderId="29" xfId="13" applyFont="1" applyFill="1" applyBorder="1" applyAlignment="1">
      <alignment horizontal="center" vertical="center"/>
    </xf>
    <xf numFmtId="169" fontId="60" fillId="0" borderId="21" xfId="0" applyNumberFormat="1" applyFont="1" applyBorder="1" applyAlignment="1">
      <alignment horizontal="center"/>
    </xf>
    <xf numFmtId="169" fontId="60" fillId="0" borderId="19" xfId="0" applyNumberFormat="1" applyFont="1" applyBorder="1" applyAlignment="1">
      <alignment horizontal="center"/>
    </xf>
    <xf numFmtId="169" fontId="60" fillId="0" borderId="18" xfId="0" applyNumberFormat="1" applyFont="1" applyBorder="1" applyAlignment="1">
      <alignment horizontal="center" vertical="center"/>
    </xf>
    <xf numFmtId="169" fontId="60" fillId="0" borderId="16" xfId="0" applyNumberFormat="1" applyFont="1" applyBorder="1" applyAlignment="1">
      <alignment horizontal="center" vertical="center"/>
    </xf>
    <xf numFmtId="0" fontId="60" fillId="0" borderId="0" xfId="0" applyFont="1"/>
    <xf numFmtId="49" fontId="60" fillId="0" borderId="0" xfId="0" applyNumberFormat="1" applyFont="1" applyAlignment="1">
      <alignment horizontal="left" wrapText="1"/>
    </xf>
    <xf numFmtId="0" fontId="60" fillId="0" borderId="0" xfId="4" applyFont="1" applyAlignment="1">
      <alignment horizontal="left"/>
    </xf>
    <xf numFmtId="0" fontId="59" fillId="36" borderId="28" xfId="13" applyFont="1" applyFill="1" applyBorder="1" applyAlignment="1">
      <alignment horizontal="center" vertical="center"/>
    </xf>
    <xf numFmtId="0" fontId="59" fillId="36" borderId="34" xfId="13" applyFont="1" applyFill="1" applyBorder="1" applyAlignment="1">
      <alignment horizontal="center" vertical="center"/>
    </xf>
    <xf numFmtId="0" fontId="59" fillId="36" borderId="31" xfId="13" applyFont="1" applyFill="1" applyBorder="1" applyAlignment="1">
      <alignment horizontal="center" vertical="center"/>
    </xf>
    <xf numFmtId="0" fontId="59" fillId="36" borderId="32" xfId="13" applyFont="1" applyFill="1" applyBorder="1" applyAlignment="1">
      <alignment horizontal="center" vertical="center" wrapText="1"/>
    </xf>
    <xf numFmtId="0" fontId="59" fillId="36" borderId="33" xfId="13" applyFont="1" applyFill="1" applyBorder="1" applyAlignment="1">
      <alignment horizontal="center" vertical="center" wrapText="1"/>
    </xf>
    <xf numFmtId="0" fontId="59" fillId="36" borderId="30" xfId="13" applyFont="1" applyFill="1" applyBorder="1" applyAlignment="1">
      <alignment horizontal="center" vertical="center"/>
    </xf>
    <xf numFmtId="0" fontId="60" fillId="0" borderId="0" xfId="4" applyFont="1" applyAlignment="1">
      <alignment horizontal="left" wrapText="1"/>
    </xf>
    <xf numFmtId="49" fontId="60" fillId="0" borderId="0" xfId="0" applyNumberFormat="1" applyFont="1" applyAlignment="1">
      <alignment horizontal="left"/>
    </xf>
    <xf numFmtId="49" fontId="57" fillId="0" borderId="0" xfId="0" applyNumberFormat="1" applyFont="1" applyAlignment="1">
      <alignment horizontal="center" vertical="center" wrapText="1"/>
    </xf>
    <xf numFmtId="3" fontId="57" fillId="0" borderId="0" xfId="0" applyNumberFormat="1" applyFont="1" applyAlignment="1">
      <alignment horizontal="center" vertical="center" wrapText="1"/>
    </xf>
    <xf numFmtId="49" fontId="59" fillId="36" borderId="28" xfId="0" applyNumberFormat="1" applyFont="1" applyFill="1" applyBorder="1" applyAlignment="1">
      <alignment horizontal="center" vertical="center"/>
    </xf>
    <xf numFmtId="49" fontId="59" fillId="36" borderId="31" xfId="0" applyNumberFormat="1" applyFont="1" applyFill="1" applyBorder="1" applyAlignment="1">
      <alignment horizontal="center" vertical="center"/>
    </xf>
    <xf numFmtId="0" fontId="59" fillId="36" borderId="35" xfId="3" applyFont="1" applyFill="1" applyBorder="1" applyAlignment="1">
      <alignment horizontal="center" vertical="center" wrapText="1"/>
    </xf>
    <xf numFmtId="0" fontId="59" fillId="36" borderId="36" xfId="3" applyFont="1" applyFill="1" applyBorder="1" applyAlignment="1">
      <alignment horizontal="center" vertical="center" wrapText="1"/>
    </xf>
    <xf numFmtId="0" fontId="59" fillId="36" borderId="29" xfId="7" applyFont="1" applyFill="1" applyBorder="1" applyAlignment="1">
      <alignment horizontal="center" vertical="center"/>
    </xf>
    <xf numFmtId="0" fontId="59" fillId="36" borderId="30" xfId="7" applyFont="1" applyFill="1" applyBorder="1" applyAlignment="1">
      <alignment horizontal="center" vertical="center"/>
    </xf>
    <xf numFmtId="0" fontId="59" fillId="36" borderId="35" xfId="7" applyFont="1" applyFill="1" applyBorder="1" applyAlignment="1">
      <alignment horizontal="center" vertical="center"/>
    </xf>
    <xf numFmtId="0" fontId="59" fillId="36" borderId="32" xfId="7" applyFont="1" applyFill="1" applyBorder="1" applyAlignment="1">
      <alignment horizontal="center" vertical="center"/>
    </xf>
    <xf numFmtId="0" fontId="59" fillId="36" borderId="35" xfId="7" applyFont="1" applyFill="1" applyBorder="1" applyAlignment="1">
      <alignment horizontal="center" vertical="center" wrapText="1"/>
    </xf>
    <xf numFmtId="0" fontId="59" fillId="36" borderId="32" xfId="7" applyFont="1" applyFill="1" applyBorder="1" applyAlignment="1">
      <alignment horizontal="center" vertical="center" wrapText="1"/>
    </xf>
    <xf numFmtId="0" fontId="59" fillId="36" borderId="37" xfId="7" applyFont="1" applyFill="1" applyBorder="1" applyAlignment="1">
      <alignment horizontal="center" vertical="center"/>
    </xf>
    <xf numFmtId="0" fontId="59" fillId="36" borderId="38" xfId="7" applyFont="1" applyFill="1" applyBorder="1" applyAlignment="1">
      <alignment horizontal="center" vertical="center"/>
    </xf>
    <xf numFmtId="0" fontId="59" fillId="36" borderId="39" xfId="7" applyFont="1" applyFill="1" applyBorder="1" applyAlignment="1">
      <alignment horizontal="center" vertical="center"/>
    </xf>
    <xf numFmtId="49" fontId="62" fillId="0" borderId="0" xfId="0" applyNumberFormat="1" applyFont="1" applyAlignment="1">
      <alignment horizontal="left" wrapText="1"/>
    </xf>
    <xf numFmtId="0" fontId="62" fillId="0" borderId="0" xfId="0" applyFont="1" applyAlignment="1">
      <alignment horizontal="left"/>
    </xf>
    <xf numFmtId="0" fontId="62" fillId="0" borderId="0" xfId="0" applyFont="1"/>
    <xf numFmtId="0" fontId="59" fillId="36" borderId="35" xfId="14" applyFont="1" applyFill="1" applyBorder="1" applyAlignment="1">
      <alignment horizontal="center" vertical="center"/>
    </xf>
    <xf numFmtId="169" fontId="60" fillId="0" borderId="50" xfId="0" applyNumberFormat="1" applyFont="1" applyBorder="1" applyAlignment="1">
      <alignment horizontal="center"/>
    </xf>
    <xf numFmtId="169" fontId="60" fillId="0" borderId="51" xfId="0" applyNumberFormat="1" applyFont="1" applyBorder="1" applyAlignment="1">
      <alignment horizontal="center"/>
    </xf>
    <xf numFmtId="169" fontId="60" fillId="0" borderId="49" xfId="0" applyNumberFormat="1" applyFont="1" applyBorder="1" applyAlignment="1">
      <alignment horizontal="center"/>
    </xf>
    <xf numFmtId="0" fontId="60" fillId="0" borderId="0" xfId="14" applyFont="1" applyAlignment="1">
      <alignment horizontal="left"/>
    </xf>
    <xf numFmtId="0" fontId="59" fillId="36" borderId="29" xfId="14" applyFont="1" applyFill="1" applyBorder="1" applyAlignment="1">
      <alignment horizontal="center" vertical="center" wrapText="1"/>
    </xf>
    <xf numFmtId="0" fontId="59" fillId="36" borderId="30" xfId="14" applyFont="1" applyFill="1" applyBorder="1" applyAlignment="1">
      <alignment horizontal="center" vertical="center" wrapText="1"/>
    </xf>
    <xf numFmtId="0" fontId="59" fillId="36" borderId="35" xfId="14" applyFont="1" applyFill="1" applyBorder="1" applyAlignment="1">
      <alignment horizontal="center" vertical="center" wrapText="1"/>
    </xf>
    <xf numFmtId="0" fontId="59" fillId="36" borderId="36" xfId="14" applyFont="1" applyFill="1" applyBorder="1" applyAlignment="1">
      <alignment horizontal="center" vertical="center" wrapText="1"/>
    </xf>
    <xf numFmtId="0" fontId="59" fillId="36" borderId="36" xfId="14" applyFont="1" applyFill="1" applyBorder="1" applyAlignment="1">
      <alignment horizontal="center" vertical="center"/>
    </xf>
    <xf numFmtId="0" fontId="59" fillId="36" borderId="28" xfId="14" applyFont="1" applyFill="1" applyBorder="1" applyAlignment="1">
      <alignment horizontal="center" vertical="center"/>
    </xf>
    <xf numFmtId="0" fontId="59" fillId="36" borderId="34" xfId="14" applyFont="1" applyFill="1" applyBorder="1" applyAlignment="1">
      <alignment horizontal="center" vertical="center"/>
    </xf>
    <xf numFmtId="0" fontId="59" fillId="36" borderId="31" xfId="14" applyFont="1" applyFill="1" applyBorder="1" applyAlignment="1">
      <alignment horizontal="center" vertical="center"/>
    </xf>
    <xf numFmtId="0" fontId="60" fillId="0" borderId="0" xfId="6" applyFont="1" applyAlignment="1">
      <alignment horizontal="left"/>
    </xf>
    <xf numFmtId="0" fontId="68" fillId="0" borderId="0" xfId="14" applyFont="1" applyAlignment="1">
      <alignment horizontal="center"/>
    </xf>
    <xf numFmtId="169" fontId="60" fillId="0" borderId="53" xfId="0" applyNumberFormat="1" applyFont="1" applyBorder="1" applyAlignment="1">
      <alignment horizontal="center"/>
    </xf>
    <xf numFmtId="169" fontId="60" fillId="0" borderId="54" xfId="0" applyNumberFormat="1" applyFont="1" applyBorder="1" applyAlignment="1">
      <alignment horizontal="center"/>
    </xf>
    <xf numFmtId="0" fontId="57" fillId="0" borderId="0" xfId="14" applyFont="1" applyAlignment="1">
      <alignment horizontal="center"/>
    </xf>
    <xf numFmtId="0" fontId="59" fillId="36" borderId="33" xfId="3" applyFont="1" applyFill="1" applyBorder="1" applyAlignment="1">
      <alignment horizontal="center" vertical="center" wrapText="1"/>
    </xf>
    <xf numFmtId="0" fontId="59" fillId="36" borderId="32" xfId="3" applyFont="1" applyFill="1" applyBorder="1" applyAlignment="1">
      <alignment horizontal="center" vertical="center" wrapText="1"/>
    </xf>
    <xf numFmtId="0" fontId="60" fillId="0" borderId="17" xfId="0" applyFont="1" applyBorder="1"/>
    <xf numFmtId="169" fontId="60" fillId="0" borderId="55" xfId="0" applyNumberFormat="1" applyFont="1" applyBorder="1" applyAlignment="1">
      <alignment horizontal="center"/>
    </xf>
    <xf numFmtId="0" fontId="7" fillId="0" borderId="0" xfId="13" applyFont="1" applyAlignment="1">
      <alignment horizontal="left"/>
    </xf>
    <xf numFmtId="169" fontId="60" fillId="3" borderId="18" xfId="0" applyNumberFormat="1" applyFont="1" applyFill="1" applyBorder="1" applyAlignment="1">
      <alignment horizontal="center"/>
    </xf>
    <xf numFmtId="169" fontId="60" fillId="3" borderId="0" xfId="0" applyNumberFormat="1" applyFont="1" applyFill="1" applyAlignment="1">
      <alignment horizontal="center"/>
    </xf>
    <xf numFmtId="169" fontId="60" fillId="3" borderId="16" xfId="0" applyNumberFormat="1" applyFont="1" applyFill="1" applyBorder="1" applyAlignment="1">
      <alignment horizontal="center"/>
    </xf>
    <xf numFmtId="0" fontId="59" fillId="36" borderId="35" xfId="14" applyFont="1" applyFill="1" applyBorder="1" applyAlignment="1">
      <alignment horizontal="center"/>
    </xf>
    <xf numFmtId="0" fontId="59" fillId="36" borderId="36" xfId="14" applyFont="1" applyFill="1" applyBorder="1" applyAlignment="1">
      <alignment horizontal="center"/>
    </xf>
    <xf numFmtId="0" fontId="57" fillId="0" borderId="0" xfId="14" applyFont="1" applyAlignment="1">
      <alignment horizontal="center" wrapText="1"/>
    </xf>
    <xf numFmtId="0" fontId="59" fillId="36" borderId="35" xfId="15" applyFont="1" applyFill="1" applyBorder="1" applyAlignment="1">
      <alignment horizontal="center" vertical="center"/>
    </xf>
    <xf numFmtId="0" fontId="59" fillId="36" borderId="32" xfId="15" applyFont="1" applyFill="1" applyBorder="1" applyAlignment="1">
      <alignment horizontal="center" vertical="center"/>
    </xf>
    <xf numFmtId="0" fontId="61" fillId="0" borderId="0" xfId="4" applyFont="1" applyAlignment="1">
      <alignment horizontal="left" wrapText="1"/>
    </xf>
    <xf numFmtId="0" fontId="57" fillId="0" borderId="0" xfId="15" applyFont="1" applyAlignment="1">
      <alignment horizontal="center"/>
    </xf>
    <xf numFmtId="0" fontId="59" fillId="36" borderId="36" xfId="15" applyFont="1" applyFill="1" applyBorder="1" applyAlignment="1">
      <alignment horizontal="center" vertical="center"/>
    </xf>
    <xf numFmtId="0" fontId="59" fillId="36" borderId="33" xfId="15" applyFont="1" applyFill="1" applyBorder="1" applyAlignment="1">
      <alignment horizontal="center" vertical="center"/>
    </xf>
    <xf numFmtId="0" fontId="59" fillId="36" borderId="28" xfId="15" applyFont="1" applyFill="1" applyBorder="1" applyAlignment="1">
      <alignment horizontal="center" vertical="center"/>
    </xf>
    <xf numFmtId="0" fontId="59" fillId="36" borderId="34" xfId="15" applyFont="1" applyFill="1" applyBorder="1" applyAlignment="1">
      <alignment horizontal="center" vertical="center"/>
    </xf>
    <xf numFmtId="0" fontId="59" fillId="36" borderId="31" xfId="15" applyFont="1" applyFill="1" applyBorder="1" applyAlignment="1">
      <alignment horizontal="center" vertical="center"/>
    </xf>
    <xf numFmtId="0" fontId="59" fillId="36" borderId="29" xfId="15" applyFont="1" applyFill="1" applyBorder="1" applyAlignment="1">
      <alignment horizontal="center" vertical="center"/>
    </xf>
    <xf numFmtId="0" fontId="59" fillId="36" borderId="30" xfId="15" applyFont="1" applyFill="1" applyBorder="1" applyAlignment="1">
      <alignment horizontal="center" vertical="center"/>
    </xf>
    <xf numFmtId="0" fontId="59" fillId="36" borderId="43" xfId="15" applyFont="1" applyFill="1" applyBorder="1" applyAlignment="1">
      <alignment horizontal="center" vertical="center"/>
    </xf>
    <xf numFmtId="0" fontId="59" fillId="36" borderId="41" xfId="15" applyFont="1" applyFill="1" applyBorder="1" applyAlignment="1">
      <alignment horizontal="center" vertical="center"/>
    </xf>
    <xf numFmtId="0" fontId="59" fillId="36" borderId="42" xfId="15" applyFont="1" applyFill="1" applyBorder="1" applyAlignment="1">
      <alignment horizontal="center" vertical="center"/>
    </xf>
    <xf numFmtId="0" fontId="57" fillId="2" borderId="0" xfId="2" applyFont="1" applyFill="1" applyAlignment="1">
      <alignment horizontal="center"/>
    </xf>
    <xf numFmtId="0" fontId="59" fillId="36" borderId="28" xfId="2" applyFont="1" applyFill="1" applyBorder="1" applyAlignment="1">
      <alignment horizontal="center" vertical="center" wrapText="1"/>
    </xf>
    <xf numFmtId="0" fontId="59" fillId="36" borderId="34" xfId="2" applyFont="1" applyFill="1" applyBorder="1" applyAlignment="1">
      <alignment horizontal="center" vertical="center" wrapText="1"/>
    </xf>
    <xf numFmtId="0" fontId="59" fillId="36" borderId="31" xfId="2" applyFont="1" applyFill="1" applyBorder="1" applyAlignment="1">
      <alignment horizontal="center" vertical="center" wrapText="1"/>
    </xf>
    <xf numFmtId="0" fontId="60" fillId="3" borderId="0" xfId="4" applyFont="1" applyFill="1" applyAlignment="1">
      <alignment horizontal="left"/>
    </xf>
    <xf numFmtId="0" fontId="60" fillId="3" borderId="0" xfId="0" applyFont="1" applyFill="1" applyAlignment="1">
      <alignment horizontal="left"/>
    </xf>
    <xf numFmtId="0" fontId="60" fillId="3" borderId="0" xfId="9" applyFont="1" applyFill="1" applyAlignment="1">
      <alignment horizontal="left"/>
    </xf>
    <xf numFmtId="0" fontId="57" fillId="3" borderId="0" xfId="2" applyFont="1" applyFill="1" applyAlignment="1">
      <alignment horizontal="center"/>
    </xf>
    <xf numFmtId="0" fontId="55" fillId="3" borderId="0" xfId="0" applyFont="1" applyFill="1" applyAlignment="1">
      <alignment horizontal="center"/>
    </xf>
    <xf numFmtId="0" fontId="79" fillId="3" borderId="0" xfId="2" applyFont="1" applyFill="1" applyAlignment="1">
      <alignment horizontal="center"/>
    </xf>
    <xf numFmtId="0" fontId="59" fillId="36" borderId="35" xfId="3" applyFont="1" applyFill="1" applyBorder="1" applyAlignment="1">
      <alignment horizontal="center" vertical="center"/>
    </xf>
    <xf numFmtId="0" fontId="59" fillId="36" borderId="32" xfId="3" applyFont="1" applyFill="1" applyBorder="1" applyAlignment="1">
      <alignment horizontal="center" vertical="center"/>
    </xf>
    <xf numFmtId="0" fontId="59" fillId="36" borderId="36" xfId="3" applyFont="1" applyFill="1" applyBorder="1" applyAlignment="1">
      <alignment horizontal="center" vertical="center"/>
    </xf>
    <xf numFmtId="0" fontId="59" fillId="36" borderId="33" xfId="3" applyFont="1" applyFill="1" applyBorder="1" applyAlignment="1">
      <alignment horizontal="center" vertical="center"/>
    </xf>
    <xf numFmtId="0" fontId="59" fillId="36" borderId="35" xfId="2" applyFont="1" applyFill="1" applyBorder="1" applyAlignment="1">
      <alignment horizontal="center" vertical="center" wrapText="1"/>
    </xf>
    <xf numFmtId="0" fontId="59" fillId="36" borderId="32" xfId="2" applyFont="1" applyFill="1" applyBorder="1" applyAlignment="1">
      <alignment horizontal="center" vertical="center" wrapText="1"/>
    </xf>
    <xf numFmtId="0" fontId="57" fillId="2" borderId="0" xfId="3" applyFont="1" applyFill="1" applyAlignment="1">
      <alignment horizontal="center"/>
    </xf>
    <xf numFmtId="0" fontId="59" fillId="36" borderId="30" xfId="2" applyFont="1" applyFill="1" applyBorder="1" applyAlignment="1">
      <alignment horizontal="center" vertical="center" wrapText="1"/>
    </xf>
    <xf numFmtId="0" fontId="59" fillId="36" borderId="56" xfId="2" applyFont="1" applyFill="1" applyBorder="1" applyAlignment="1">
      <alignment horizontal="center" vertical="center" wrapText="1"/>
    </xf>
    <xf numFmtId="0" fontId="59" fillId="36" borderId="57" xfId="2" applyFont="1" applyFill="1" applyBorder="1" applyAlignment="1">
      <alignment horizontal="center" vertical="center" wrapText="1"/>
    </xf>
    <xf numFmtId="0" fontId="59" fillId="36" borderId="37" xfId="2" applyFont="1" applyFill="1" applyBorder="1" applyAlignment="1">
      <alignment horizontal="center" vertical="center" wrapText="1"/>
    </xf>
    <xf numFmtId="0" fontId="59" fillId="36" borderId="58" xfId="2" applyFont="1" applyFill="1" applyBorder="1" applyAlignment="1">
      <alignment horizontal="center" vertical="center" wrapText="1"/>
    </xf>
    <xf numFmtId="0" fontId="59" fillId="36" borderId="59" xfId="2" applyFont="1" applyFill="1" applyBorder="1" applyAlignment="1">
      <alignment horizontal="center" vertical="center" wrapText="1"/>
    </xf>
    <xf numFmtId="0" fontId="59" fillId="36" borderId="38" xfId="2" applyFont="1" applyFill="1" applyBorder="1" applyAlignment="1">
      <alignment horizontal="center" vertical="center" wrapText="1"/>
    </xf>
    <xf numFmtId="0" fontId="59" fillId="36" borderId="39" xfId="2" applyFont="1" applyFill="1" applyBorder="1" applyAlignment="1">
      <alignment horizontal="center" vertical="center" wrapText="1"/>
    </xf>
    <xf numFmtId="0" fontId="59" fillId="36" borderId="43" xfId="2" applyFont="1" applyFill="1" applyBorder="1" applyAlignment="1">
      <alignment horizontal="center" vertical="center" wrapText="1"/>
    </xf>
    <xf numFmtId="0" fontId="59" fillId="36" borderId="42" xfId="2" applyFont="1" applyFill="1" applyBorder="1" applyAlignment="1">
      <alignment horizontal="center" vertical="center" wrapText="1"/>
    </xf>
    <xf numFmtId="0" fontId="59" fillId="36" borderId="40" xfId="2" applyFont="1" applyFill="1" applyBorder="1" applyAlignment="1">
      <alignment horizontal="center" vertical="center" wrapText="1"/>
    </xf>
    <xf numFmtId="0" fontId="59" fillId="36" borderId="41" xfId="2" applyFont="1" applyFill="1" applyBorder="1" applyAlignment="1">
      <alignment horizontal="center" vertical="center" wrapText="1"/>
    </xf>
    <xf numFmtId="168" fontId="60" fillId="0" borderId="18" xfId="4" applyNumberFormat="1" applyFont="1" applyBorder="1" applyAlignment="1">
      <alignment horizontal="center"/>
    </xf>
    <xf numFmtId="168" fontId="60" fillId="0" borderId="16" xfId="4" applyNumberFormat="1" applyFont="1" applyBorder="1" applyAlignment="1">
      <alignment horizontal="center"/>
    </xf>
    <xf numFmtId="166" fontId="59" fillId="36" borderId="35" xfId="4" applyNumberFormat="1" applyFont="1" applyFill="1" applyBorder="1" applyAlignment="1">
      <alignment horizontal="center" vertical="center"/>
    </xf>
    <xf numFmtId="166" fontId="59" fillId="36" borderId="36" xfId="4" applyNumberFormat="1" applyFont="1" applyFill="1" applyBorder="1" applyAlignment="1">
      <alignment horizontal="center" vertical="center"/>
    </xf>
    <xf numFmtId="0" fontId="57" fillId="0" borderId="0" xfId="4" applyFont="1" applyAlignment="1">
      <alignment horizontal="center"/>
    </xf>
    <xf numFmtId="166" fontId="59" fillId="36" borderId="35" xfId="4" applyNumberFormat="1" applyFont="1" applyFill="1" applyBorder="1" applyAlignment="1">
      <alignment horizontal="center" vertical="center" wrapText="1"/>
    </xf>
    <xf numFmtId="166" fontId="59" fillId="36" borderId="29" xfId="4" applyNumberFormat="1" applyFont="1" applyFill="1" applyBorder="1" applyAlignment="1">
      <alignment horizontal="center" vertical="center"/>
    </xf>
    <xf numFmtId="166" fontId="59" fillId="36" borderId="29" xfId="4" applyNumberFormat="1" applyFont="1" applyFill="1" applyBorder="1" applyAlignment="1">
      <alignment horizontal="center" vertical="center" wrapText="1"/>
    </xf>
    <xf numFmtId="166" fontId="59" fillId="36" borderId="30" xfId="4" applyNumberFormat="1" applyFont="1" applyFill="1" applyBorder="1" applyAlignment="1">
      <alignment horizontal="center" vertical="center" wrapText="1"/>
    </xf>
    <xf numFmtId="169" fontId="60" fillId="0" borderId="14" xfId="0" applyNumberFormat="1" applyFont="1" applyBorder="1" applyAlignment="1">
      <alignment horizontal="center"/>
    </xf>
    <xf numFmtId="168" fontId="60" fillId="0" borderId="17" xfId="4" applyNumberFormat="1" applyFont="1" applyBorder="1" applyAlignment="1">
      <alignment horizontal="center"/>
    </xf>
    <xf numFmtId="168" fontId="60" fillId="0" borderId="0" xfId="4" applyNumberFormat="1" applyFont="1" applyAlignment="1">
      <alignment horizontal="center"/>
    </xf>
    <xf numFmtId="168" fontId="60" fillId="0" borderId="0" xfId="4" applyNumberFormat="1" applyFont="1" applyBorder="1" applyAlignment="1">
      <alignment horizontal="center"/>
    </xf>
    <xf numFmtId="0" fontId="59" fillId="36" borderId="29" xfId="4" applyFont="1" applyFill="1" applyBorder="1" applyAlignment="1">
      <alignment horizontal="center" vertical="center"/>
    </xf>
    <xf numFmtId="0" fontId="59" fillId="36" borderId="35" xfId="4" applyFont="1" applyFill="1" applyBorder="1" applyAlignment="1">
      <alignment horizontal="center" vertical="center"/>
    </xf>
    <xf numFmtId="0" fontId="59" fillId="36" borderId="32" xfId="4" applyFont="1" applyFill="1" applyBorder="1" applyAlignment="1">
      <alignment horizontal="center" vertical="center"/>
    </xf>
    <xf numFmtId="0" fontId="59" fillId="36" borderId="37" xfId="4" applyFont="1" applyFill="1" applyBorder="1" applyAlignment="1">
      <alignment horizontal="center" vertical="center"/>
    </xf>
    <xf numFmtId="0" fontId="59" fillId="36" borderId="38" xfId="4" applyFont="1" applyFill="1" applyBorder="1" applyAlignment="1">
      <alignment horizontal="center" vertical="center"/>
    </xf>
    <xf numFmtId="0" fontId="59" fillId="36" borderId="39" xfId="4" applyFont="1" applyFill="1" applyBorder="1" applyAlignment="1">
      <alignment horizontal="center" vertical="center"/>
    </xf>
    <xf numFmtId="0" fontId="60" fillId="0" borderId="0" xfId="5" applyFont="1" applyAlignment="1">
      <alignment horizontal="left"/>
    </xf>
    <xf numFmtId="0" fontId="7" fillId="0" borderId="0" xfId="4" applyFont="1" applyAlignment="1">
      <alignment horizontal="center"/>
    </xf>
    <xf numFmtId="0" fontId="57" fillId="0" borderId="0" xfId="5" applyFont="1" applyAlignment="1">
      <alignment horizontal="center"/>
    </xf>
    <xf numFmtId="0" fontId="59" fillId="36" borderId="28" xfId="5" applyFont="1" applyFill="1" applyBorder="1" applyAlignment="1">
      <alignment horizontal="center" vertical="center"/>
    </xf>
    <xf numFmtId="0" fontId="59" fillId="36" borderId="34" xfId="5" applyFont="1" applyFill="1" applyBorder="1" applyAlignment="1">
      <alignment horizontal="center" vertical="center"/>
    </xf>
    <xf numFmtId="0" fontId="59" fillId="36" borderId="31" xfId="5" applyFont="1" applyFill="1" applyBorder="1" applyAlignment="1">
      <alignment horizontal="center" vertical="center"/>
    </xf>
    <xf numFmtId="0" fontId="59" fillId="36" borderId="29" xfId="5" applyFont="1" applyFill="1" applyBorder="1" applyAlignment="1">
      <alignment horizontal="center" vertical="center"/>
    </xf>
    <xf numFmtId="0" fontId="59" fillId="36" borderId="30" xfId="5" applyFont="1" applyFill="1" applyBorder="1" applyAlignment="1">
      <alignment horizontal="center" vertical="center"/>
    </xf>
    <xf numFmtId="0" fontId="59" fillId="36" borderId="35" xfId="5" applyFont="1" applyFill="1" applyBorder="1" applyAlignment="1">
      <alignment horizontal="center" vertical="center"/>
    </xf>
    <xf numFmtId="0" fontId="59" fillId="36" borderId="35" xfId="5" applyFont="1" applyFill="1" applyBorder="1" applyAlignment="1">
      <alignment horizontal="center" vertical="center" wrapText="1"/>
    </xf>
    <xf numFmtId="0" fontId="59" fillId="36" borderId="32" xfId="5" applyFont="1" applyFill="1" applyBorder="1" applyAlignment="1">
      <alignment horizontal="center" vertical="center" wrapText="1"/>
    </xf>
    <xf numFmtId="0" fontId="59" fillId="36" borderId="36" xfId="5" applyFont="1" applyFill="1" applyBorder="1" applyAlignment="1">
      <alignment horizontal="center" vertical="center" wrapText="1"/>
    </xf>
    <xf numFmtId="0" fontId="59" fillId="36" borderId="33" xfId="5" applyFont="1" applyFill="1" applyBorder="1" applyAlignment="1">
      <alignment horizontal="center" vertical="center" wrapText="1"/>
    </xf>
    <xf numFmtId="0" fontId="59" fillId="36" borderId="29" xfId="5" applyFont="1" applyFill="1" applyBorder="1" applyAlignment="1">
      <alignment horizontal="center"/>
    </xf>
    <xf numFmtId="0" fontId="59" fillId="36" borderId="32" xfId="5" applyFont="1" applyFill="1" applyBorder="1" applyAlignment="1">
      <alignment horizontal="center" vertical="center"/>
    </xf>
    <xf numFmtId="0" fontId="59" fillId="36" borderId="30" xfId="5" applyFont="1" applyFill="1" applyBorder="1" applyAlignment="1">
      <alignment horizontal="center"/>
    </xf>
    <xf numFmtId="0" fontId="60" fillId="2" borderId="0" xfId="5" applyFont="1" applyFill="1" applyAlignment="1">
      <alignment wrapText="1"/>
    </xf>
    <xf numFmtId="0" fontId="57" fillId="0" borderId="0" xfId="5" applyFont="1" applyAlignment="1">
      <alignment horizontal="center" wrapText="1"/>
    </xf>
    <xf numFmtId="3" fontId="60" fillId="0" borderId="18" xfId="0" applyNumberFormat="1" applyFont="1" applyBorder="1" applyAlignment="1">
      <alignment horizontal="center"/>
    </xf>
    <xf numFmtId="3" fontId="60" fillId="0" borderId="16" xfId="0" applyNumberFormat="1" applyFont="1" applyBorder="1" applyAlignment="1">
      <alignment horizontal="center"/>
    </xf>
    <xf numFmtId="3" fontId="60" fillId="0" borderId="21" xfId="0" applyNumberFormat="1" applyFont="1" applyBorder="1" applyAlignment="1">
      <alignment horizontal="center"/>
    </xf>
    <xf numFmtId="3" fontId="60" fillId="0" borderId="19" xfId="0" applyNumberFormat="1" applyFont="1" applyBorder="1" applyAlignment="1">
      <alignment horizontal="center"/>
    </xf>
    <xf numFmtId="3" fontId="60" fillId="0" borderId="55" xfId="0" applyNumberFormat="1" applyFont="1" applyBorder="1" applyAlignment="1">
      <alignment horizontal="center"/>
    </xf>
    <xf numFmtId="3" fontId="60" fillId="0" borderId="0" xfId="0" applyNumberFormat="1" applyFont="1" applyAlignment="1">
      <alignment horizontal="center"/>
    </xf>
    <xf numFmtId="3" fontId="60" fillId="0" borderId="0" xfId="0" applyNumberFormat="1" applyFont="1" applyBorder="1" applyAlignment="1">
      <alignment horizontal="center"/>
    </xf>
    <xf numFmtId="0" fontId="59" fillId="36" borderId="28" xfId="6" applyFont="1" applyFill="1" applyBorder="1" applyAlignment="1">
      <alignment horizontal="center" vertical="center"/>
    </xf>
    <xf numFmtId="0" fontId="59" fillId="36" borderId="34" xfId="6" applyFont="1" applyFill="1" applyBorder="1" applyAlignment="1">
      <alignment horizontal="center" vertical="center"/>
    </xf>
    <xf numFmtId="0" fontId="59" fillId="36" borderId="31" xfId="6" applyFont="1" applyFill="1" applyBorder="1" applyAlignment="1">
      <alignment horizontal="center" vertical="center"/>
    </xf>
    <xf numFmtId="0" fontId="59" fillId="36" borderId="29" xfId="6" applyFont="1" applyFill="1" applyBorder="1" applyAlignment="1">
      <alignment horizontal="center" vertical="center"/>
    </xf>
    <xf numFmtId="0" fontId="59" fillId="36" borderId="35" xfId="6" applyFont="1" applyFill="1" applyBorder="1" applyAlignment="1">
      <alignment horizontal="center" vertical="center"/>
    </xf>
    <xf numFmtId="49" fontId="59" fillId="36" borderId="29" xfId="0" applyNumberFormat="1" applyFont="1" applyFill="1" applyBorder="1" applyAlignment="1">
      <alignment horizontal="center" vertical="center" wrapText="1"/>
    </xf>
    <xf numFmtId="49" fontId="59" fillId="36" borderId="30" xfId="0" applyNumberFormat="1" applyFont="1" applyFill="1" applyBorder="1" applyAlignment="1">
      <alignment horizontal="center" vertical="center" wrapText="1"/>
    </xf>
    <xf numFmtId="49" fontId="59" fillId="36" borderId="35" xfId="0" applyNumberFormat="1" applyFont="1" applyFill="1" applyBorder="1" applyAlignment="1">
      <alignment horizontal="center" vertical="center" wrapText="1"/>
    </xf>
    <xf numFmtId="49" fontId="59" fillId="36" borderId="36" xfId="0" applyNumberFormat="1" applyFont="1" applyFill="1" applyBorder="1" applyAlignment="1">
      <alignment horizontal="center" vertical="center" wrapText="1"/>
    </xf>
    <xf numFmtId="0" fontId="57" fillId="0" borderId="0" xfId="6" applyFont="1" applyAlignment="1">
      <alignment horizontal="center"/>
    </xf>
    <xf numFmtId="0" fontId="10" fillId="0" borderId="0" xfId="6" applyFont="1" applyAlignment="1">
      <alignment horizontal="center"/>
    </xf>
    <xf numFmtId="0" fontId="61" fillId="0" borderId="0" xfId="4" applyFont="1" applyAlignment="1">
      <alignment horizontal="left"/>
    </xf>
    <xf numFmtId="3" fontId="60" fillId="0" borderId="17" xfId="0" applyNumberFormat="1" applyFont="1" applyBorder="1" applyAlignment="1">
      <alignment horizontal="center"/>
    </xf>
    <xf numFmtId="0" fontId="59" fillId="36" borderId="30" xfId="6" applyFont="1" applyFill="1" applyBorder="1" applyAlignment="1">
      <alignment horizontal="center" vertical="center"/>
    </xf>
    <xf numFmtId="0" fontId="59" fillId="36" borderId="57" xfId="6" applyFont="1" applyFill="1" applyBorder="1" applyAlignment="1">
      <alignment horizontal="center" vertical="center"/>
    </xf>
    <xf numFmtId="0" fontId="59" fillId="36" borderId="37" xfId="6" applyFont="1" applyFill="1" applyBorder="1" applyAlignment="1">
      <alignment horizontal="center" vertical="center"/>
    </xf>
    <xf numFmtId="0" fontId="59" fillId="36" borderId="60" xfId="6" applyFont="1" applyFill="1" applyBorder="1" applyAlignment="1">
      <alignment horizontal="center" vertical="center"/>
    </xf>
    <xf numFmtId="0" fontId="59" fillId="36" borderId="38" xfId="6" applyFont="1" applyFill="1" applyBorder="1" applyAlignment="1">
      <alignment horizontal="center" vertical="center"/>
    </xf>
    <xf numFmtId="0" fontId="59" fillId="36" borderId="58" xfId="6" applyFont="1" applyFill="1" applyBorder="1" applyAlignment="1">
      <alignment horizontal="center" vertical="center"/>
    </xf>
    <xf numFmtId="0" fontId="59" fillId="36" borderId="59" xfId="6" applyFont="1" applyFill="1" applyBorder="1" applyAlignment="1">
      <alignment horizontal="center" vertical="center"/>
    </xf>
    <xf numFmtId="0" fontId="57" fillId="0" borderId="0" xfId="7" applyFont="1" applyAlignment="1">
      <alignment horizontal="center"/>
    </xf>
    <xf numFmtId="0" fontId="59" fillId="36" borderId="28" xfId="7" applyFont="1" applyFill="1" applyBorder="1" applyAlignment="1">
      <alignment horizontal="center" vertical="center"/>
    </xf>
    <xf numFmtId="0" fontId="59" fillId="36" borderId="34" xfId="7" applyFont="1" applyFill="1" applyBorder="1" applyAlignment="1">
      <alignment horizontal="center" vertical="center"/>
    </xf>
    <xf numFmtId="0" fontId="59" fillId="36" borderId="31" xfId="7" applyFont="1" applyFill="1" applyBorder="1" applyAlignment="1">
      <alignment horizontal="center" vertical="center"/>
    </xf>
    <xf numFmtId="0" fontId="60" fillId="0" borderId="0" xfId="7" applyFont="1" applyAlignment="1">
      <alignment horizontal="left"/>
    </xf>
    <xf numFmtId="0" fontId="57" fillId="0" borderId="0" xfId="0" applyFont="1" applyAlignment="1">
      <alignment horizontal="center" vertical="center"/>
    </xf>
    <xf numFmtId="0" fontId="83" fillId="0" borderId="0" xfId="0" applyFont="1" applyAlignment="1">
      <alignment wrapText="1"/>
    </xf>
    <xf numFmtId="0" fontId="84" fillId="36" borderId="63" xfId="8" applyFont="1" applyFill="1" applyBorder="1" applyAlignment="1">
      <alignment horizontal="center" vertical="center"/>
    </xf>
    <xf numFmtId="0" fontId="84" fillId="36" borderId="61" xfId="8" applyFont="1" applyFill="1" applyBorder="1" applyAlignment="1">
      <alignment horizontal="center" vertical="center"/>
    </xf>
    <xf numFmtId="0" fontId="84" fillId="36" borderId="62" xfId="8" applyFont="1" applyFill="1" applyBorder="1" applyAlignment="1">
      <alignment horizontal="center" vertical="center"/>
    </xf>
    <xf numFmtId="0" fontId="84" fillId="36" borderId="64" xfId="8" applyFont="1" applyFill="1" applyBorder="1" applyAlignment="1">
      <alignment horizontal="center" vertical="center"/>
    </xf>
    <xf numFmtId="0" fontId="84" fillId="36" borderId="65" xfId="8" applyFont="1" applyFill="1" applyBorder="1" applyAlignment="1">
      <alignment horizontal="center" vertical="center"/>
    </xf>
    <xf numFmtId="0" fontId="84" fillId="36" borderId="66" xfId="8" applyFont="1" applyFill="1" applyBorder="1" applyAlignment="1">
      <alignment horizontal="center" vertical="center"/>
    </xf>
    <xf numFmtId="0" fontId="84" fillId="36" borderId="69" xfId="8" applyFont="1" applyFill="1" applyBorder="1" applyAlignment="1">
      <alignment horizontal="center" vertical="center"/>
    </xf>
    <xf numFmtId="0" fontId="84" fillId="36" borderId="70" xfId="8" applyFont="1" applyFill="1" applyBorder="1" applyAlignment="1">
      <alignment horizontal="center" vertical="center"/>
    </xf>
    <xf numFmtId="0" fontId="83" fillId="2" borderId="0" xfId="0" applyFont="1" applyFill="1"/>
    <xf numFmtId="0" fontId="83" fillId="0" borderId="0" xfId="0" applyFont="1" applyBorder="1" applyAlignment="1">
      <alignment horizontal="center" vertical="center"/>
    </xf>
    <xf numFmtId="0" fontId="83" fillId="0" borderId="16" xfId="0" applyFont="1" applyBorder="1" applyAlignment="1">
      <alignment horizontal="center" vertical="center"/>
    </xf>
    <xf numFmtId="0" fontId="83" fillId="2" borderId="0" xfId="0" applyFont="1" applyFill="1" applyBorder="1"/>
    <xf numFmtId="0" fontId="85" fillId="2" borderId="0" xfId="8" applyFont="1" applyFill="1" applyAlignment="1">
      <alignment horizontal="left"/>
    </xf>
    <xf numFmtId="0" fontId="85" fillId="0" borderId="0" xfId="0" applyFont="1" applyBorder="1" applyAlignment="1">
      <alignment horizontal="center"/>
    </xf>
    <xf numFmtId="0" fontId="85" fillId="0" borderId="17" xfId="0" applyFont="1" applyBorder="1" applyAlignment="1">
      <alignment horizontal="center"/>
    </xf>
    <xf numFmtId="3" fontId="86" fillId="0" borderId="0" xfId="0" applyNumberFormat="1" applyFont="1" applyFill="1" applyBorder="1" applyAlignment="1">
      <alignment horizontal="center"/>
    </xf>
    <xf numFmtId="3" fontId="86" fillId="0" borderId="17" xfId="0" applyNumberFormat="1" applyFont="1" applyFill="1" applyBorder="1" applyAlignment="1">
      <alignment horizontal="center"/>
    </xf>
    <xf numFmtId="173" fontId="86" fillId="0" borderId="0" xfId="76" applyNumberFormat="1" applyFont="1" applyFill="1" applyBorder="1" applyAlignment="1">
      <alignment horizontal="center"/>
    </xf>
    <xf numFmtId="173" fontId="86" fillId="0" borderId="17" xfId="76" applyNumberFormat="1" applyFont="1" applyFill="1" applyBorder="1" applyAlignment="1">
      <alignment horizontal="center"/>
    </xf>
    <xf numFmtId="0" fontId="87" fillId="0" borderId="0" xfId="0" applyFont="1" applyFill="1" applyBorder="1" applyAlignment="1">
      <alignment horizontal="center"/>
    </xf>
    <xf numFmtId="0" fontId="87" fillId="0" borderId="17" xfId="0" applyFont="1" applyFill="1" applyBorder="1" applyAlignment="1">
      <alignment horizontal="center"/>
    </xf>
    <xf numFmtId="0" fontId="85" fillId="0" borderId="0" xfId="0" applyFont="1" applyFill="1" applyBorder="1" applyAlignment="1">
      <alignment horizontal="center"/>
    </xf>
    <xf numFmtId="0" fontId="85" fillId="0" borderId="17" xfId="0" applyFont="1" applyFill="1" applyBorder="1" applyAlignment="1">
      <alignment horizontal="center"/>
    </xf>
    <xf numFmtId="0" fontId="85" fillId="36" borderId="67" xfId="8" applyFont="1" applyFill="1" applyBorder="1" applyAlignment="1">
      <alignment horizontal="left"/>
    </xf>
  </cellXfs>
  <cellStyles count="77">
    <cellStyle name="20% - Énfasis1" xfId="36" builtinId="30" customBuiltin="1"/>
    <cellStyle name="20% - Énfasis2" xfId="40" builtinId="34" customBuiltin="1"/>
    <cellStyle name="20% - Énfasis3" xfId="44" builtinId="38" customBuiltin="1"/>
    <cellStyle name="20% - Énfasis4" xfId="48" builtinId="42" customBuiltin="1"/>
    <cellStyle name="20% - Énfasis5" xfId="52" builtinId="46" customBuiltin="1"/>
    <cellStyle name="20% - Énfasis6" xfId="56" builtinId="50" customBuiltin="1"/>
    <cellStyle name="40% - Énfasis1" xfId="37" builtinId="31" customBuiltin="1"/>
    <cellStyle name="40% - Énfasis2" xfId="41" builtinId="35" customBuiltin="1"/>
    <cellStyle name="40% - Énfasis3" xfId="45" builtinId="39" customBuiltin="1"/>
    <cellStyle name="40% - Énfasis4" xfId="49" builtinId="43" customBuiltin="1"/>
    <cellStyle name="40% - Énfasis5" xfId="53" builtinId="47" customBuiltin="1"/>
    <cellStyle name="40% - Énfasis6" xfId="57" builtinId="51" customBuiltin="1"/>
    <cellStyle name="60% - Énfasis1" xfId="38" builtinId="32" customBuiltin="1"/>
    <cellStyle name="60% - Énfasis2" xfId="42" builtinId="36" customBuiltin="1"/>
    <cellStyle name="60% - Énfasis3" xfId="46" builtinId="40" customBuiltin="1"/>
    <cellStyle name="60% - Énfasis4" xfId="50" builtinId="44" customBuiltin="1"/>
    <cellStyle name="60% - Énfasis5" xfId="54" builtinId="48" customBuiltin="1"/>
    <cellStyle name="60% - Énfasis6" xfId="58" builtinId="52" customBuiltin="1"/>
    <cellStyle name="Bueno" xfId="24" builtinId="26" customBuiltin="1"/>
    <cellStyle name="Cálculo" xfId="29" builtinId="22" customBuiltin="1"/>
    <cellStyle name="Celda de comprobación" xfId="31" builtinId="23" customBuiltin="1"/>
    <cellStyle name="Celda vinculada" xfId="30" builtinId="24" customBuiltin="1"/>
    <cellStyle name="Encabezado 1" xfId="20" builtinId="16" customBuiltin="1"/>
    <cellStyle name="Encabezado 4" xfId="23" builtinId="19" customBuiltin="1"/>
    <cellStyle name="Énfasis1" xfId="35" builtinId="29" customBuiltin="1"/>
    <cellStyle name="Énfasis2" xfId="39" builtinId="33" customBuiltin="1"/>
    <cellStyle name="Énfasis3" xfId="43" builtinId="37" customBuiltin="1"/>
    <cellStyle name="Énfasis4" xfId="47" builtinId="41" customBuiltin="1"/>
    <cellStyle name="Énfasis5" xfId="51" builtinId="45" customBuiltin="1"/>
    <cellStyle name="Énfasis6" xfId="55" builtinId="49" customBuiltin="1"/>
    <cellStyle name="Entrada" xfId="27" builtinId="20" customBuiltin="1"/>
    <cellStyle name="Hipervínculo" xfId="73" builtinId="8"/>
    <cellStyle name="Hipervínculo 2" xfId="67" xr:uid="{00000000-0005-0000-0000-000020000000}"/>
    <cellStyle name="Incorrecto" xfId="25" builtinId="27" customBuiltin="1"/>
    <cellStyle name="Millares [0] 2" xfId="68" xr:uid="{00000000-0005-0000-0000-000022000000}"/>
    <cellStyle name="Neutral" xfId="26" builtinId="28" customBuiltin="1"/>
    <cellStyle name="No-definido" xfId="69" xr:uid="{00000000-0005-0000-0000-000024000000}"/>
    <cellStyle name="Normal" xfId="0" builtinId="0"/>
    <cellStyle name="Normal 2" xfId="59" xr:uid="{00000000-0005-0000-0000-000026000000}"/>
    <cellStyle name="Normal 2 2" xfId="70" xr:uid="{00000000-0005-0000-0000-000027000000}"/>
    <cellStyle name="Normal 2 3" xfId="72" xr:uid="{00000000-0005-0000-0000-000028000000}"/>
    <cellStyle name="Normal 2_5.10" xfId="75" xr:uid="{00000000-0005-0000-0000-000029000000}"/>
    <cellStyle name="Normal 3" xfId="60" xr:uid="{00000000-0005-0000-0000-00002A000000}"/>
    <cellStyle name="Normal 3 2" xfId="66" xr:uid="{00000000-0005-0000-0000-00002B000000}"/>
    <cellStyle name="Normal 4" xfId="65" xr:uid="{00000000-0005-0000-0000-00002C000000}"/>
    <cellStyle name="Normal 5" xfId="71" xr:uid="{00000000-0005-0000-0000-00002D000000}"/>
    <cellStyle name="Normal 6" xfId="74" xr:uid="{00000000-0005-0000-0000-00002E000000}"/>
    <cellStyle name="Normal_DEMOG1" xfId="1" xr:uid="{00000000-0005-0000-0000-000030000000}"/>
    <cellStyle name="Normal_DEMOG10" xfId="2" xr:uid="{00000000-0005-0000-0000-000031000000}"/>
    <cellStyle name="Normal_DEMOG11" xfId="3" xr:uid="{00000000-0005-0000-0000-000032000000}"/>
    <cellStyle name="Normal_DEMOG12" xfId="4" xr:uid="{00000000-0005-0000-0000-000033000000}"/>
    <cellStyle name="Normal_DEMOG13" xfId="5" xr:uid="{00000000-0005-0000-0000-000034000000}"/>
    <cellStyle name="Normal_DEMOG14" xfId="6" xr:uid="{00000000-0005-0000-0000-000035000000}"/>
    <cellStyle name="Normal_DEMOG15" xfId="7" xr:uid="{00000000-0005-0000-0000-000036000000}"/>
    <cellStyle name="Normal_DEMOG2" xfId="8" xr:uid="{00000000-0005-0000-0000-000037000000}"/>
    <cellStyle name="Normal_DEMOG3" xfId="9" xr:uid="{00000000-0005-0000-0000-000038000000}"/>
    <cellStyle name="Normal_DEMOG4" xfId="10" xr:uid="{00000000-0005-0000-0000-000039000000}"/>
    <cellStyle name="Normal_DEMOG5" xfId="11" xr:uid="{00000000-0005-0000-0000-00003A000000}"/>
    <cellStyle name="Normal_DEMOG6" xfId="12" xr:uid="{00000000-0005-0000-0000-00003B000000}"/>
    <cellStyle name="Normal_DEMOG7" xfId="13" xr:uid="{00000000-0005-0000-0000-00003C000000}"/>
    <cellStyle name="Normal_DEMOG8" xfId="14" xr:uid="{00000000-0005-0000-0000-00003D000000}"/>
    <cellStyle name="Normal_DEMOG9" xfId="15" xr:uid="{00000000-0005-0000-0000-00003E000000}"/>
    <cellStyle name="Normal_EXAGRI12" xfId="16" xr:uid="{00000000-0005-0000-0000-00003F000000}"/>
    <cellStyle name="Normal_EXAGRI2" xfId="17" xr:uid="{00000000-0005-0000-0000-000040000000}"/>
    <cellStyle name="Normal_EXAGRI4" xfId="18" xr:uid="{00000000-0005-0000-0000-000041000000}"/>
    <cellStyle name="Notas 2" xfId="62" xr:uid="{00000000-0005-0000-0000-000042000000}"/>
    <cellStyle name="Notas 3" xfId="61" xr:uid="{00000000-0005-0000-0000-000043000000}"/>
    <cellStyle name="Notas 4" xfId="63" xr:uid="{00000000-0005-0000-0000-000044000000}"/>
    <cellStyle name="Notas 5" xfId="64" xr:uid="{00000000-0005-0000-0000-000045000000}"/>
    <cellStyle name="Porcentaje" xfId="76" builtinId="5"/>
    <cellStyle name="Salida" xfId="28" builtinId="21" customBuiltin="1"/>
    <cellStyle name="Texto de advertencia" xfId="32" builtinId="11" customBuiltin="1"/>
    <cellStyle name="Texto explicativo" xfId="33" builtinId="53" customBuiltin="1"/>
    <cellStyle name="Título" xfId="19" builtinId="15" customBuiltin="1"/>
    <cellStyle name="Título 2" xfId="21" builtinId="17" customBuiltin="1"/>
    <cellStyle name="Título 3" xfId="22" builtinId="18" customBuiltin="1"/>
    <cellStyle name="Total" xfId="34"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3FFAB"/>
      <rgbColor rgb="00FF00FF"/>
      <rgbColor rgb="0000FFFF"/>
      <rgbColor rgb="00800000"/>
      <rgbColor rgb="00008000"/>
      <rgbColor rgb="00000080"/>
      <rgbColor rgb="00808000"/>
      <rgbColor rgb="00800080"/>
      <rgbColor rgb="00008080"/>
      <rgbColor rgb="00C0C0C0"/>
      <rgbColor rgb="00808080"/>
      <rgbColor rgb="009999FF"/>
      <rgbColor rgb="00993366"/>
      <rgbColor rgb="00A6A200"/>
      <rgbColor rgb="00CCFFFF"/>
      <rgbColor rgb="00660066"/>
      <rgbColor rgb="00FF8080"/>
      <rgbColor rgb="000066CC"/>
      <rgbColor rgb="00CCCCFF"/>
      <rgbColor rgb="00000080"/>
      <rgbColor rgb="00FFCDFF"/>
      <rgbColor rgb="00218C1C"/>
      <rgbColor rgb="0000FFFF"/>
      <rgbColor rgb="00800080"/>
      <rgbColor rgb="00800000"/>
      <rgbColor rgb="0069FFFF"/>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D1D1"/>
      <rgbColor rgb="00993366"/>
      <rgbColor rgb="00333399"/>
      <rgbColor rgb="00333333"/>
    </indexedColors>
    <mruColors>
      <color rgb="FFDAE596"/>
      <color rgb="FFB9D13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1: Evolución de la población activa del sector agrario y de la industria (miles de personas)</a:t>
            </a:r>
          </a:p>
        </c:rich>
      </c:tx>
      <c:layout>
        <c:manualLayout>
          <c:xMode val="edge"/>
          <c:yMode val="edge"/>
          <c:x val="0.32211450347680454"/>
          <c:y val="4.1320121001823924E-2"/>
        </c:manualLayout>
      </c:layout>
      <c:overlay val="0"/>
      <c:spPr>
        <a:noFill/>
        <a:ln w="12700">
          <a:solidFill>
            <a:schemeClr val="tx1"/>
          </a:solidFill>
        </a:ln>
      </c:spPr>
    </c:title>
    <c:autoTitleDeleted val="0"/>
    <c:plotArea>
      <c:layout>
        <c:manualLayout>
          <c:layoutTarget val="inner"/>
          <c:xMode val="edge"/>
          <c:yMode val="edge"/>
          <c:x val="3.97394136807818E-2"/>
          <c:y val="0.13272311212814639"/>
          <c:w val="0.66398013898569463"/>
          <c:h val="0.78489702517162452"/>
        </c:manualLayout>
      </c:layout>
      <c:lineChart>
        <c:grouping val="standard"/>
        <c:varyColors val="0"/>
        <c:ser>
          <c:idx val="3"/>
          <c:order val="0"/>
          <c:tx>
            <c:v>Total Sector Agrario</c:v>
          </c:tx>
          <c:spPr>
            <a:ln w="44450">
              <a:solidFill>
                <a:srgbClr val="FFCC00"/>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'5.6.1'!$C$12:$C$20</c:f>
              <c:numCache>
                <c:formatCode>#,##0.0</c:formatCode>
                <c:ptCount val="9"/>
                <c:pt idx="0">
                  <c:v>1016.75</c:v>
                </c:pt>
                <c:pt idx="1">
                  <c:v>1034</c:v>
                </c:pt>
                <c:pt idx="2">
                  <c:v>1002.675</c:v>
                </c:pt>
                <c:pt idx="3">
                  <c:v>983.3</c:v>
                </c:pt>
                <c:pt idx="4">
                  <c:v>946.55</c:v>
                </c:pt>
                <c:pt idx="5">
                  <c:v>979.9</c:v>
                </c:pt>
                <c:pt idx="6">
                  <c:v>925.9</c:v>
                </c:pt>
                <c:pt idx="7">
                  <c:v>905.55</c:v>
                </c:pt>
                <c:pt idx="8">
                  <c:v>881.6</c:v>
                </c:pt>
              </c:numCache>
            </c:numRef>
          </c:val>
          <c:smooth val="0"/>
          <c:extLst>
            <c:ext xmlns:c16="http://schemas.microsoft.com/office/drawing/2014/chart" uri="{C3380CC4-5D6E-409C-BE32-E72D297353CC}">
              <c16:uniqueId val="{00000000-8DFC-414B-8064-F9844C17B547}"/>
            </c:ext>
          </c:extLst>
        </c:ser>
        <c:ser>
          <c:idx val="0"/>
          <c:order val="1"/>
          <c:tx>
            <c:v>Industria General</c:v>
          </c:tx>
          <c:spPr>
            <a:ln w="44450">
              <a:solidFill>
                <a:srgbClr val="C3FFAB"/>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'5.6.1'!$F$12:$F$20</c:f>
              <c:numCache>
                <c:formatCode>#,##0.0</c:formatCode>
                <c:ptCount val="9"/>
                <c:pt idx="0">
                  <c:v>2699.875</c:v>
                </c:pt>
                <c:pt idx="1">
                  <c:v>2818.5749999999998</c:v>
                </c:pt>
                <c:pt idx="2">
                  <c:v>2878.0749999999998</c:v>
                </c:pt>
                <c:pt idx="3">
                  <c:v>2927.2750000000001</c:v>
                </c:pt>
                <c:pt idx="4">
                  <c:v>2898.5249999999996</c:v>
                </c:pt>
                <c:pt idx="5">
                  <c:v>2854.95</c:v>
                </c:pt>
                <c:pt idx="6">
                  <c:v>2918</c:v>
                </c:pt>
                <c:pt idx="7">
                  <c:v>2934</c:v>
                </c:pt>
                <c:pt idx="8">
                  <c:v>3022</c:v>
                </c:pt>
              </c:numCache>
            </c:numRef>
          </c:val>
          <c:smooth val="0"/>
          <c:extLst>
            <c:ext xmlns:c16="http://schemas.microsoft.com/office/drawing/2014/chart" uri="{C3380CC4-5D6E-409C-BE32-E72D297353CC}">
              <c16:uniqueId val="{00000001-8DFC-414B-8064-F9844C17B547}"/>
            </c:ext>
          </c:extLst>
        </c:ser>
        <c:ser>
          <c:idx val="1"/>
          <c:order val="2"/>
          <c:tx>
            <c:v>Industria Alimentación</c:v>
          </c:tx>
          <c:spPr>
            <a:ln w="44450">
              <a:solidFill>
                <a:srgbClr val="FF6600"/>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'5.6.1'!$G$12:$G$20</c:f>
              <c:numCache>
                <c:formatCode>#,##0.0</c:formatCode>
                <c:ptCount val="9"/>
                <c:pt idx="0">
                  <c:v>468.93</c:v>
                </c:pt>
                <c:pt idx="1">
                  <c:v>494.3</c:v>
                </c:pt>
                <c:pt idx="2">
                  <c:v>485.3</c:v>
                </c:pt>
                <c:pt idx="3">
                  <c:v>493.625</c:v>
                </c:pt>
                <c:pt idx="4">
                  <c:v>508.92499999999995</c:v>
                </c:pt>
                <c:pt idx="5">
                  <c:v>490.375</c:v>
                </c:pt>
                <c:pt idx="6">
                  <c:v>514.27499999999998</c:v>
                </c:pt>
                <c:pt idx="7">
                  <c:v>533.375</c:v>
                </c:pt>
                <c:pt idx="8">
                  <c:v>520.02499999999998</c:v>
                </c:pt>
              </c:numCache>
            </c:numRef>
          </c:val>
          <c:smooth val="0"/>
          <c:extLst>
            <c:ext xmlns:c16="http://schemas.microsoft.com/office/drawing/2014/chart" uri="{C3380CC4-5D6E-409C-BE32-E72D297353CC}">
              <c16:uniqueId val="{00000002-8DFC-414B-8064-F9844C17B547}"/>
            </c:ext>
          </c:extLst>
        </c:ser>
        <c:dLbls>
          <c:showLegendKey val="0"/>
          <c:showVal val="0"/>
          <c:showCatName val="0"/>
          <c:showSerName val="0"/>
          <c:showPercent val="0"/>
          <c:showBubbleSize val="0"/>
        </c:dLbls>
        <c:smooth val="0"/>
        <c:axId val="159368704"/>
        <c:axId val="159370240"/>
      </c:lineChart>
      <c:catAx>
        <c:axId val="159368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59370240"/>
        <c:crosses val="autoZero"/>
        <c:auto val="1"/>
        <c:lblAlgn val="ctr"/>
        <c:lblOffset val="100"/>
        <c:tickLblSkip val="1"/>
        <c:tickMarkSkip val="1"/>
        <c:noMultiLvlLbl val="0"/>
      </c:catAx>
      <c:valAx>
        <c:axId val="159370240"/>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59368704"/>
        <c:crosses val="autoZero"/>
        <c:crossBetween val="between"/>
      </c:valAx>
      <c:spPr>
        <a:noFill/>
        <a:ln w="3175">
          <a:solidFill>
            <a:srgbClr val="000000"/>
          </a:solidFill>
          <a:prstDash val="solid"/>
        </a:ln>
      </c:spPr>
    </c:plotArea>
    <c:legend>
      <c:legendPos val="r"/>
      <c:layout>
        <c:manualLayout>
          <c:xMode val="edge"/>
          <c:yMode val="edge"/>
          <c:x val="0.75454022173466928"/>
          <c:y val="0.40976990376202982"/>
          <c:w val="0.18861584065358059"/>
          <c:h val="0.2768877619111235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1200"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12: Clasificación de la población activa ocupada total según grupos de edad (miles de personas)</a:t>
            </a:r>
          </a:p>
        </c:rich>
      </c:tx>
      <c:layout>
        <c:manualLayout>
          <c:xMode val="edge"/>
          <c:yMode val="edge"/>
          <c:x val="0.11578415763324312"/>
          <c:y val="8.3736280932363225E-2"/>
        </c:manualLayout>
      </c:layout>
      <c:overlay val="0"/>
      <c:spPr>
        <a:noFill/>
        <a:ln w="12700">
          <a:solidFill>
            <a:srgbClr val="000000"/>
          </a:solidFill>
          <a:prstDash val="solid"/>
        </a:ln>
      </c:spPr>
    </c:title>
    <c:autoTitleDeleted val="0"/>
    <c:plotArea>
      <c:layout>
        <c:manualLayout>
          <c:layoutTarget val="inner"/>
          <c:xMode val="edge"/>
          <c:yMode val="edge"/>
          <c:x val="8.4306202763004226E-2"/>
          <c:y val="0.28323524600075373"/>
          <c:w val="0.89234873078379684"/>
          <c:h val="0.57864327934619675"/>
        </c:manualLayout>
      </c:layout>
      <c:barChart>
        <c:barDir val="col"/>
        <c:grouping val="clustered"/>
        <c:varyColors val="0"/>
        <c:ser>
          <c:idx val="0"/>
          <c:order val="0"/>
          <c:tx>
            <c:strRef>
              <c:f>'5.7'!$D$9</c:f>
              <c:strCache>
                <c:ptCount val="1"/>
                <c:pt idx="0">
                  <c:v>2023</c:v>
                </c:pt>
              </c:strCache>
            </c:strRef>
          </c:tx>
          <c:spPr>
            <a:solidFill>
              <a:srgbClr val="FFCC00"/>
            </a:solidFill>
            <a:ln w="38100">
              <a:solidFill>
                <a:srgbClr val="FF9900"/>
              </a:solidFill>
              <a:prstDash val="solid"/>
            </a:ln>
          </c:spPr>
          <c:invertIfNegative val="0"/>
          <c:cat>
            <c:strRef>
              <c:f>'5.7'!$A$13:$A$21</c:f>
              <c:strCache>
                <c:ptCount val="9"/>
                <c:pt idx="0">
                  <c:v>  De 16 a 19 años</c:v>
                </c:pt>
                <c:pt idx="1">
                  <c:v>  De 20 a 24 años</c:v>
                </c:pt>
                <c:pt idx="2">
                  <c:v>  De 25 a 29 años</c:v>
                </c:pt>
                <c:pt idx="3">
                  <c:v>  De 30 a 39 años</c:v>
                </c:pt>
                <c:pt idx="4">
                  <c:v>  De 40 a 49 años</c:v>
                </c:pt>
                <c:pt idx="5">
                  <c:v>  De 50 a 59 años</c:v>
                </c:pt>
                <c:pt idx="6">
                  <c:v>  De 60 a 64 años</c:v>
                </c:pt>
                <c:pt idx="7">
                  <c:v>  De 65 a 69 años</c:v>
                </c:pt>
                <c:pt idx="8">
                  <c:v>  De 70 y más años</c:v>
                </c:pt>
              </c:strCache>
            </c:strRef>
          </c:cat>
          <c:val>
            <c:numRef>
              <c:f>'5.7'!$D$13:$D$21</c:f>
              <c:numCache>
                <c:formatCode>#,##0.0</c:formatCode>
                <c:ptCount val="9"/>
                <c:pt idx="0">
                  <c:v>167.375</c:v>
                </c:pt>
                <c:pt idx="1">
                  <c:v>1042.925</c:v>
                </c:pt>
                <c:pt idx="2">
                  <c:v>1842.925</c:v>
                </c:pt>
                <c:pt idx="3">
                  <c:v>4641.625</c:v>
                </c:pt>
                <c:pt idx="4">
                  <c:v>6220.7250000000004</c:v>
                </c:pt>
                <c:pt idx="5">
                  <c:v>5360.125</c:v>
                </c:pt>
                <c:pt idx="6">
                  <c:v>1575.75</c:v>
                </c:pt>
                <c:pt idx="7">
                  <c:v>273.2</c:v>
                </c:pt>
                <c:pt idx="8">
                  <c:v>57.55</c:v>
                </c:pt>
              </c:numCache>
            </c:numRef>
          </c:val>
          <c:extLst>
            <c:ext xmlns:c16="http://schemas.microsoft.com/office/drawing/2014/chart" uri="{C3380CC4-5D6E-409C-BE32-E72D297353CC}">
              <c16:uniqueId val="{00000000-88EC-4136-B8A7-270C80DA72D4}"/>
            </c:ext>
          </c:extLst>
        </c:ser>
        <c:ser>
          <c:idx val="1"/>
          <c:order val="1"/>
          <c:tx>
            <c:strRef>
              <c:f>'5.7'!$E$9</c:f>
              <c:strCache>
                <c:ptCount val="1"/>
                <c:pt idx="0">
                  <c:v>2024(P)</c:v>
                </c:pt>
              </c:strCache>
            </c:strRef>
          </c:tx>
          <c:spPr>
            <a:solidFill>
              <a:srgbClr val="C3FFAB"/>
            </a:solidFill>
            <a:ln w="38100">
              <a:solidFill>
                <a:srgbClr val="FF9900"/>
              </a:solidFill>
              <a:prstDash val="solid"/>
            </a:ln>
          </c:spPr>
          <c:invertIfNegative val="0"/>
          <c:cat>
            <c:strRef>
              <c:f>'5.7'!$A$13:$A$21</c:f>
              <c:strCache>
                <c:ptCount val="9"/>
                <c:pt idx="0">
                  <c:v>  De 16 a 19 años</c:v>
                </c:pt>
                <c:pt idx="1">
                  <c:v>  De 20 a 24 años</c:v>
                </c:pt>
                <c:pt idx="2">
                  <c:v>  De 25 a 29 años</c:v>
                </c:pt>
                <c:pt idx="3">
                  <c:v>  De 30 a 39 años</c:v>
                </c:pt>
                <c:pt idx="4">
                  <c:v>  De 40 a 49 años</c:v>
                </c:pt>
                <c:pt idx="5">
                  <c:v>  De 50 a 59 años</c:v>
                </c:pt>
                <c:pt idx="6">
                  <c:v>  De 60 a 64 años</c:v>
                </c:pt>
                <c:pt idx="7">
                  <c:v>  De 65 a 69 años</c:v>
                </c:pt>
                <c:pt idx="8">
                  <c:v>  De 70 y más años</c:v>
                </c:pt>
              </c:strCache>
            </c:strRef>
          </c:cat>
          <c:val>
            <c:numRef>
              <c:f>'5.7'!$E$13:$E$21</c:f>
              <c:numCache>
                <c:formatCode>#,##0.0</c:formatCode>
                <c:ptCount val="9"/>
                <c:pt idx="0">
                  <c:v>193.54999999999998</c:v>
                </c:pt>
                <c:pt idx="1">
                  <c:v>1117.9000000000001</c:v>
                </c:pt>
                <c:pt idx="2">
                  <c:v>1875.0499999999997</c:v>
                </c:pt>
                <c:pt idx="3">
                  <c:v>4683.1000000000004</c:v>
                </c:pt>
                <c:pt idx="4">
                  <c:v>6189.4500000000007</c:v>
                </c:pt>
                <c:pt idx="5">
                  <c:v>5579.3</c:v>
                </c:pt>
                <c:pt idx="6">
                  <c:v>1661.75</c:v>
                </c:pt>
                <c:pt idx="7">
                  <c:v>299.05</c:v>
                </c:pt>
                <c:pt idx="8">
                  <c:v>54.725000000000001</c:v>
                </c:pt>
              </c:numCache>
            </c:numRef>
          </c:val>
          <c:extLst>
            <c:ext xmlns:c16="http://schemas.microsoft.com/office/drawing/2014/chart" uri="{C3380CC4-5D6E-409C-BE32-E72D297353CC}">
              <c16:uniqueId val="{00000001-88EC-4136-B8A7-270C80DA72D4}"/>
            </c:ext>
          </c:extLst>
        </c:ser>
        <c:dLbls>
          <c:showLegendKey val="0"/>
          <c:showVal val="0"/>
          <c:showCatName val="0"/>
          <c:showSerName val="0"/>
          <c:showPercent val="0"/>
          <c:showBubbleSize val="0"/>
        </c:dLbls>
        <c:gapWidth val="150"/>
        <c:axId val="160636928"/>
        <c:axId val="160638464"/>
      </c:barChart>
      <c:catAx>
        <c:axId val="16063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ES"/>
          </a:p>
        </c:txPr>
        <c:crossAx val="160638464"/>
        <c:crosses val="autoZero"/>
        <c:auto val="1"/>
        <c:lblAlgn val="ctr"/>
        <c:lblOffset val="100"/>
        <c:tickLblSkip val="1"/>
        <c:tickMarkSkip val="1"/>
        <c:noMultiLvlLbl val="0"/>
      </c:catAx>
      <c:valAx>
        <c:axId val="16063846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636928"/>
        <c:crosses val="autoZero"/>
        <c:crossBetween val="between"/>
      </c:valAx>
      <c:spPr>
        <a:noFill/>
        <a:ln w="3175">
          <a:solidFill>
            <a:srgbClr val="000000"/>
          </a:solidFill>
          <a:prstDash val="solid"/>
        </a:ln>
      </c:spPr>
    </c:plotArea>
    <c:legend>
      <c:legendPos val="t"/>
      <c:layout>
        <c:manualLayout>
          <c:xMode val="edge"/>
          <c:yMode val="edge"/>
          <c:x val="0.43579816694036388"/>
          <c:y val="0.1618980147806727"/>
          <c:w val="0.13878097323396069"/>
          <c:h val="8.7127726920313814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999" r="0.75000000000000999"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Evolución de la utilización del trabajo
en la agricultura de España (miles de UTA)</a:t>
            </a:r>
          </a:p>
        </c:rich>
      </c:tx>
      <c:layout>
        <c:manualLayout>
          <c:xMode val="edge"/>
          <c:yMode val="edge"/>
          <c:x val="0.24218704258150395"/>
          <c:y val="4.3879907621247105E-2"/>
        </c:manualLayout>
      </c:layout>
      <c:overlay val="0"/>
      <c:spPr>
        <a:noFill/>
        <a:ln w="12700">
          <a:solidFill>
            <a:srgbClr val="000000"/>
          </a:solidFill>
          <a:prstDash val="solid"/>
        </a:ln>
      </c:spPr>
    </c:title>
    <c:autoTitleDeleted val="0"/>
    <c:plotArea>
      <c:layout>
        <c:manualLayout>
          <c:layoutTarget val="inner"/>
          <c:xMode val="edge"/>
          <c:yMode val="edge"/>
          <c:x val="7.823004543778006E-2"/>
          <c:y val="0.32563547113556007"/>
          <c:w val="0.90489943261632599"/>
          <c:h val="0.57505838519682939"/>
        </c:manualLayout>
      </c:layout>
      <c:lineChart>
        <c:grouping val="standard"/>
        <c:varyColors val="0"/>
        <c:ser>
          <c:idx val="3"/>
          <c:order val="0"/>
          <c:tx>
            <c:v>Trabajo total</c:v>
          </c:tx>
          <c:spPr>
            <a:ln w="38100">
              <a:solidFill>
                <a:srgbClr val="FFCC00"/>
              </a:solidFill>
              <a:prstDash val="solid"/>
            </a:ln>
          </c:spPr>
          <c:marker>
            <c:symbol val="none"/>
          </c:marker>
          <c:cat>
            <c:strRef>
              <c:f>'5.12'!$A$7:$A$17</c:f>
              <c:strCache>
                <c:ptCount val="11"/>
                <c:pt idx="0">
                  <c:v>2014</c:v>
                </c:pt>
                <c:pt idx="1">
                  <c:v>2015</c:v>
                </c:pt>
                <c:pt idx="2">
                  <c:v>2016</c:v>
                </c:pt>
                <c:pt idx="3">
                  <c:v>2017</c:v>
                </c:pt>
                <c:pt idx="4">
                  <c:v>2018</c:v>
                </c:pt>
                <c:pt idx="5">
                  <c:v>2019</c:v>
                </c:pt>
                <c:pt idx="6">
                  <c:v>2020</c:v>
                </c:pt>
                <c:pt idx="7">
                  <c:v>2021</c:v>
                </c:pt>
                <c:pt idx="8">
                  <c:v>2022</c:v>
                </c:pt>
                <c:pt idx="9">
                  <c:v>2023</c:v>
                </c:pt>
                <c:pt idx="10">
                  <c:v>2024(E)</c:v>
                </c:pt>
              </c:strCache>
            </c:strRef>
          </c:cat>
          <c:val>
            <c:numRef>
              <c:f>'5.12'!$B$7:$B$17</c:f>
              <c:numCache>
                <c:formatCode>#,##0</c:formatCode>
                <c:ptCount val="11"/>
                <c:pt idx="0">
                  <c:v>810.01090666625817</c:v>
                </c:pt>
                <c:pt idx="1">
                  <c:v>800.53035409985023</c:v>
                </c:pt>
                <c:pt idx="2">
                  <c:v>829.51</c:v>
                </c:pt>
                <c:pt idx="3">
                  <c:v>890.17247635487263</c:v>
                </c:pt>
                <c:pt idx="4">
                  <c:v>902.4298488685223</c:v>
                </c:pt>
                <c:pt idx="5">
                  <c:v>910.08933996699079</c:v>
                </c:pt>
                <c:pt idx="6">
                  <c:v>851.38310899999999</c:v>
                </c:pt>
                <c:pt idx="7">
                  <c:v>905.35060903065323</c:v>
                </c:pt>
                <c:pt idx="8">
                  <c:v>850.2873663811713</c:v>
                </c:pt>
                <c:pt idx="9">
                  <c:v>811.04</c:v>
                </c:pt>
                <c:pt idx="10">
                  <c:v>822.82</c:v>
                </c:pt>
              </c:numCache>
            </c:numRef>
          </c:val>
          <c:smooth val="0"/>
          <c:extLst>
            <c:ext xmlns:c16="http://schemas.microsoft.com/office/drawing/2014/chart" uri="{C3380CC4-5D6E-409C-BE32-E72D297353CC}">
              <c16:uniqueId val="{00000000-69B2-4922-B7C3-DDFCCBCF167A}"/>
            </c:ext>
          </c:extLst>
        </c:ser>
        <c:ser>
          <c:idx val="0"/>
          <c:order val="1"/>
          <c:tx>
            <c:v>Trabajo no asalariado</c:v>
          </c:tx>
          <c:spPr>
            <a:ln w="38100">
              <a:solidFill>
                <a:srgbClr val="C3FFAB"/>
              </a:solidFill>
              <a:prstDash val="solid"/>
            </a:ln>
          </c:spPr>
          <c:marker>
            <c:symbol val="none"/>
          </c:marker>
          <c:cat>
            <c:strRef>
              <c:f>'5.12'!$A$7:$A$17</c:f>
              <c:strCache>
                <c:ptCount val="11"/>
                <c:pt idx="0">
                  <c:v>2014</c:v>
                </c:pt>
                <c:pt idx="1">
                  <c:v>2015</c:v>
                </c:pt>
                <c:pt idx="2">
                  <c:v>2016</c:v>
                </c:pt>
                <c:pt idx="3">
                  <c:v>2017</c:v>
                </c:pt>
                <c:pt idx="4">
                  <c:v>2018</c:v>
                </c:pt>
                <c:pt idx="5">
                  <c:v>2019</c:v>
                </c:pt>
                <c:pt idx="6">
                  <c:v>2020</c:v>
                </c:pt>
                <c:pt idx="7">
                  <c:v>2021</c:v>
                </c:pt>
                <c:pt idx="8">
                  <c:v>2022</c:v>
                </c:pt>
                <c:pt idx="9">
                  <c:v>2023</c:v>
                </c:pt>
                <c:pt idx="10">
                  <c:v>2024(E)</c:v>
                </c:pt>
              </c:strCache>
            </c:strRef>
          </c:cat>
          <c:val>
            <c:numRef>
              <c:f>'5.12'!$C$7:$C$17</c:f>
              <c:numCache>
                <c:formatCode>#,##0</c:formatCode>
                <c:ptCount val="11"/>
                <c:pt idx="0">
                  <c:v>436.37684982549797</c:v>
                </c:pt>
                <c:pt idx="1">
                  <c:v>422.74497963545917</c:v>
                </c:pt>
                <c:pt idx="2">
                  <c:v>449.21</c:v>
                </c:pt>
                <c:pt idx="3">
                  <c:v>456.71347476119161</c:v>
                </c:pt>
                <c:pt idx="4">
                  <c:v>448.78532153810232</c:v>
                </c:pt>
                <c:pt idx="5">
                  <c:v>451.89037648901444</c:v>
                </c:pt>
                <c:pt idx="6">
                  <c:v>407.68</c:v>
                </c:pt>
                <c:pt idx="7">
                  <c:v>433.95042186911996</c:v>
                </c:pt>
                <c:pt idx="8">
                  <c:v>410.33881532629459</c:v>
                </c:pt>
                <c:pt idx="9">
                  <c:v>405.56</c:v>
                </c:pt>
                <c:pt idx="10">
                  <c:v>410.46</c:v>
                </c:pt>
              </c:numCache>
            </c:numRef>
          </c:val>
          <c:smooth val="0"/>
          <c:extLst>
            <c:ext xmlns:c16="http://schemas.microsoft.com/office/drawing/2014/chart" uri="{C3380CC4-5D6E-409C-BE32-E72D297353CC}">
              <c16:uniqueId val="{00000001-69B2-4922-B7C3-DDFCCBCF167A}"/>
            </c:ext>
          </c:extLst>
        </c:ser>
        <c:ser>
          <c:idx val="1"/>
          <c:order val="2"/>
          <c:tx>
            <c:strRef>
              <c:f>'5.12'!$D$6</c:f>
              <c:strCache>
                <c:ptCount val="1"/>
                <c:pt idx="0">
                  <c:v>Trabajo asalariado</c:v>
                </c:pt>
              </c:strCache>
            </c:strRef>
          </c:tx>
          <c:spPr>
            <a:ln w="38100">
              <a:solidFill>
                <a:srgbClr val="FF6600"/>
              </a:solidFill>
              <a:prstDash val="solid"/>
            </a:ln>
          </c:spPr>
          <c:marker>
            <c:symbol val="none"/>
          </c:marker>
          <c:cat>
            <c:strRef>
              <c:f>'5.12'!$A$7:$A$17</c:f>
              <c:strCache>
                <c:ptCount val="11"/>
                <c:pt idx="0">
                  <c:v>2014</c:v>
                </c:pt>
                <c:pt idx="1">
                  <c:v>2015</c:v>
                </c:pt>
                <c:pt idx="2">
                  <c:v>2016</c:v>
                </c:pt>
                <c:pt idx="3">
                  <c:v>2017</c:v>
                </c:pt>
                <c:pt idx="4">
                  <c:v>2018</c:v>
                </c:pt>
                <c:pt idx="5">
                  <c:v>2019</c:v>
                </c:pt>
                <c:pt idx="6">
                  <c:v>2020</c:v>
                </c:pt>
                <c:pt idx="7">
                  <c:v>2021</c:v>
                </c:pt>
                <c:pt idx="8">
                  <c:v>2022</c:v>
                </c:pt>
                <c:pt idx="9">
                  <c:v>2023</c:v>
                </c:pt>
                <c:pt idx="10">
                  <c:v>2024(E)</c:v>
                </c:pt>
              </c:strCache>
            </c:strRef>
          </c:cat>
          <c:val>
            <c:numRef>
              <c:f>'5.12'!$D$7:$D$17</c:f>
              <c:numCache>
                <c:formatCode>#,##0</c:formatCode>
                <c:ptCount val="11"/>
                <c:pt idx="0">
                  <c:v>373.63405684076019</c:v>
                </c:pt>
                <c:pt idx="1">
                  <c:v>377.785374464391</c:v>
                </c:pt>
                <c:pt idx="2">
                  <c:v>380.3</c:v>
                </c:pt>
                <c:pt idx="3">
                  <c:v>433.45900159368102</c:v>
                </c:pt>
                <c:pt idx="4">
                  <c:v>453.64452733041998</c:v>
                </c:pt>
                <c:pt idx="5">
                  <c:v>458.19896347797635</c:v>
                </c:pt>
                <c:pt idx="6">
                  <c:v>443.70310899999998</c:v>
                </c:pt>
                <c:pt idx="7">
                  <c:v>471.40018716153321</c:v>
                </c:pt>
                <c:pt idx="8">
                  <c:v>439.9485510548767</c:v>
                </c:pt>
                <c:pt idx="9">
                  <c:v>405.48</c:v>
                </c:pt>
                <c:pt idx="10">
                  <c:v>412.36</c:v>
                </c:pt>
              </c:numCache>
            </c:numRef>
          </c:val>
          <c:smooth val="0"/>
          <c:extLst>
            <c:ext xmlns:c16="http://schemas.microsoft.com/office/drawing/2014/chart" uri="{C3380CC4-5D6E-409C-BE32-E72D297353CC}">
              <c16:uniqueId val="{00000002-69B2-4922-B7C3-DDFCCBCF167A}"/>
            </c:ext>
          </c:extLst>
        </c:ser>
        <c:dLbls>
          <c:showLegendKey val="0"/>
          <c:showVal val="0"/>
          <c:showCatName val="0"/>
          <c:showSerName val="0"/>
          <c:showPercent val="0"/>
          <c:showBubbleSize val="0"/>
        </c:dLbls>
        <c:smooth val="0"/>
        <c:axId val="161074176"/>
        <c:axId val="161084160"/>
      </c:lineChart>
      <c:catAx>
        <c:axId val="161074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1084160"/>
        <c:crosses val="autoZero"/>
        <c:auto val="1"/>
        <c:lblAlgn val="ctr"/>
        <c:lblOffset val="100"/>
        <c:tickLblSkip val="1"/>
        <c:tickMarkSkip val="1"/>
        <c:noMultiLvlLbl val="0"/>
      </c:catAx>
      <c:valAx>
        <c:axId val="161084160"/>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1074176"/>
        <c:crosses val="autoZero"/>
        <c:crossBetween val="between"/>
      </c:valAx>
      <c:spPr>
        <a:noFill/>
        <a:ln w="3175">
          <a:solidFill>
            <a:srgbClr val="000000"/>
          </a:solidFill>
          <a:prstDash val="solid"/>
        </a:ln>
      </c:spPr>
    </c:plotArea>
    <c:legend>
      <c:legendPos val="t"/>
      <c:layout>
        <c:manualLayout>
          <c:xMode val="edge"/>
          <c:yMode val="edge"/>
          <c:x val="0.16291716566866271"/>
          <c:y val="0.22792587482455917"/>
          <c:w val="0.65664556962026266"/>
          <c:h val="5.5427251732101834E-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975" b="0" i="0" u="none" strike="noStrike" baseline="0">
          <a:solidFill>
            <a:srgbClr val="000000"/>
          </a:solidFill>
          <a:latin typeface="Arial"/>
          <a:ea typeface="Arial"/>
          <a:cs typeface="Arial"/>
        </a:defRPr>
      </a:pPr>
      <a:endParaRPr lang="es-ES"/>
    </a:p>
  </c:txPr>
  <c:printSettings>
    <c:headerFooter alignWithMargins="0"/>
    <c:pageMargins b="1" l="0.75000000000000955" r="0.75000000000000955"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2: Evolución de la población activa de otros sectores (miles de personas)</a:t>
            </a:r>
          </a:p>
        </c:rich>
      </c:tx>
      <c:layout>
        <c:manualLayout>
          <c:xMode val="edge"/>
          <c:yMode val="edge"/>
          <c:x val="0.35160743017164131"/>
          <c:y val="4.7637122282791572E-2"/>
        </c:manualLayout>
      </c:layout>
      <c:overlay val="0"/>
      <c:spPr>
        <a:noFill/>
        <a:ln w="12700">
          <a:solidFill>
            <a:schemeClr val="tx1"/>
          </a:solidFill>
        </a:ln>
      </c:spPr>
    </c:title>
    <c:autoTitleDeleted val="0"/>
    <c:plotArea>
      <c:layout>
        <c:manualLayout>
          <c:layoutTarget val="inner"/>
          <c:xMode val="edge"/>
          <c:yMode val="edge"/>
          <c:x val="3.8790294464922381E-2"/>
          <c:y val="0.15058823529411774"/>
          <c:w val="0.66337978161197764"/>
          <c:h val="0.76470588235295245"/>
        </c:manualLayout>
      </c:layout>
      <c:lineChart>
        <c:grouping val="standard"/>
        <c:varyColors val="0"/>
        <c:ser>
          <c:idx val="2"/>
          <c:order val="0"/>
          <c:tx>
            <c:strRef>
              <c:f>'5.6.1'!$N$8:$N$11</c:f>
              <c:strCache>
                <c:ptCount val="4"/>
                <c:pt idx="0">
                  <c:v>Construcción</c:v>
                </c:pt>
              </c:strCache>
            </c:strRef>
          </c:tx>
          <c:spPr>
            <a:ln w="44450">
              <a:solidFill>
                <a:srgbClr val="FF6600"/>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'5.6.1'!$N$12:$N$20</c:f>
              <c:numCache>
                <c:formatCode>#,##0.0</c:formatCode>
                <c:ptCount val="9"/>
                <c:pt idx="0">
                  <c:v>1256.45</c:v>
                </c:pt>
                <c:pt idx="1">
                  <c:v>1278.5999999999999</c:v>
                </c:pt>
                <c:pt idx="2">
                  <c:v>1356.625</c:v>
                </c:pt>
                <c:pt idx="3">
                  <c:v>1415.25</c:v>
                </c:pt>
                <c:pt idx="4">
                  <c:v>1397.4749999999999</c:v>
                </c:pt>
                <c:pt idx="5">
                  <c:v>1423.3</c:v>
                </c:pt>
                <c:pt idx="6">
                  <c:v>1433</c:v>
                </c:pt>
                <c:pt idx="7">
                  <c:v>1509.1</c:v>
                </c:pt>
                <c:pt idx="8">
                  <c:v>1576.65</c:v>
                </c:pt>
              </c:numCache>
            </c:numRef>
          </c:val>
          <c:smooth val="0"/>
          <c:extLst>
            <c:ext xmlns:c16="http://schemas.microsoft.com/office/drawing/2014/chart" uri="{C3380CC4-5D6E-409C-BE32-E72D297353CC}">
              <c16:uniqueId val="{00000000-F5B0-434A-A32C-4E7A378B6E28}"/>
            </c:ext>
          </c:extLst>
        </c:ser>
        <c:ser>
          <c:idx val="4"/>
          <c:order val="1"/>
          <c:tx>
            <c:strRef>
              <c:f>'5.6.1'!$O$8:$O$11</c:f>
              <c:strCache>
                <c:ptCount val="4"/>
                <c:pt idx="0">
                  <c:v>Otros Servicios</c:v>
                </c:pt>
              </c:strCache>
            </c:strRef>
          </c:tx>
          <c:spPr>
            <a:ln w="44450">
              <a:solidFill>
                <a:srgbClr val="C3FFAB"/>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'5.6.1'!$O$12:$O$20</c:f>
              <c:numCache>
                <c:formatCode>#,##0.0</c:formatCode>
                <c:ptCount val="9"/>
                <c:pt idx="0">
                  <c:v>471.23</c:v>
                </c:pt>
                <c:pt idx="1">
                  <c:v>486.4</c:v>
                </c:pt>
                <c:pt idx="2">
                  <c:v>486.875</c:v>
                </c:pt>
                <c:pt idx="3">
                  <c:v>513.67500000000007</c:v>
                </c:pt>
                <c:pt idx="4">
                  <c:v>512.97500000000002</c:v>
                </c:pt>
                <c:pt idx="5">
                  <c:v>496.875</c:v>
                </c:pt>
                <c:pt idx="6">
                  <c:v>516.04999999999995</c:v>
                </c:pt>
                <c:pt idx="7">
                  <c:v>529.75</c:v>
                </c:pt>
                <c:pt idx="8">
                  <c:v>540.40000000000009</c:v>
                </c:pt>
              </c:numCache>
            </c:numRef>
          </c:val>
          <c:smooth val="0"/>
          <c:extLst>
            <c:ext xmlns:c16="http://schemas.microsoft.com/office/drawing/2014/chart" uri="{C3380CC4-5D6E-409C-BE32-E72D297353CC}">
              <c16:uniqueId val="{00000001-F5B0-434A-A32C-4E7A378B6E28}"/>
            </c:ext>
          </c:extLst>
        </c:ser>
        <c:ser>
          <c:idx val="5"/>
          <c:order val="2"/>
          <c:tx>
            <c:strRef>
              <c:f>'5.6.1'!$M$9:$M$11</c:f>
              <c:strCache>
                <c:ptCount val="3"/>
                <c:pt idx="0">
                  <c:v>Otras industrias manufactureras</c:v>
                </c:pt>
              </c:strCache>
            </c:strRef>
          </c:tx>
          <c:spPr>
            <a:ln w="44450">
              <a:solidFill>
                <a:srgbClr val="FFCC00"/>
              </a:solidFill>
              <a:prstDash val="solid"/>
            </a:ln>
          </c:spPr>
          <c:marker>
            <c:symbol val="none"/>
          </c:marker>
          <c:cat>
            <c:strRef>
              <c:f>'5.6.1'!$A$12:$A$20</c:f>
              <c:strCache>
                <c:ptCount val="9"/>
                <c:pt idx="0">
                  <c:v>2016</c:v>
                </c:pt>
                <c:pt idx="1">
                  <c:v>2017</c:v>
                </c:pt>
                <c:pt idx="2">
                  <c:v>2018</c:v>
                </c:pt>
                <c:pt idx="3">
                  <c:v>2019</c:v>
                </c:pt>
                <c:pt idx="4">
                  <c:v>2020</c:v>
                </c:pt>
                <c:pt idx="5">
                  <c:v>2021</c:v>
                </c:pt>
                <c:pt idx="6">
                  <c:v>2022</c:v>
                </c:pt>
                <c:pt idx="7">
                  <c:v>2023</c:v>
                </c:pt>
                <c:pt idx="8">
                  <c:v>2024 (P)</c:v>
                </c:pt>
              </c:strCache>
            </c:strRef>
          </c:cat>
          <c:val>
            <c:numRef>
              <c:f>'5.6.1'!$M$12:$M$20</c:f>
              <c:numCache>
                <c:formatCode>#,##0.0</c:formatCode>
                <c:ptCount val="9"/>
                <c:pt idx="0">
                  <c:v>52.98</c:v>
                </c:pt>
                <c:pt idx="1">
                  <c:v>52.6</c:v>
                </c:pt>
                <c:pt idx="2">
                  <c:v>57</c:v>
                </c:pt>
                <c:pt idx="3">
                  <c:v>59.45</c:v>
                </c:pt>
                <c:pt idx="4">
                  <c:v>55.3</c:v>
                </c:pt>
                <c:pt idx="5">
                  <c:v>54.099999999999994</c:v>
                </c:pt>
                <c:pt idx="6">
                  <c:v>51.575000000000003</c:v>
                </c:pt>
                <c:pt idx="7">
                  <c:v>56.324999999999996</c:v>
                </c:pt>
                <c:pt idx="8">
                  <c:v>58.474999999999994</c:v>
                </c:pt>
              </c:numCache>
            </c:numRef>
          </c:val>
          <c:smooth val="0"/>
          <c:extLst>
            <c:ext xmlns:c16="http://schemas.microsoft.com/office/drawing/2014/chart" uri="{C3380CC4-5D6E-409C-BE32-E72D297353CC}">
              <c16:uniqueId val="{00000002-F5B0-434A-A32C-4E7A378B6E28}"/>
            </c:ext>
          </c:extLst>
        </c:ser>
        <c:dLbls>
          <c:showLegendKey val="0"/>
          <c:showVal val="0"/>
          <c:showCatName val="0"/>
          <c:showSerName val="0"/>
          <c:showPercent val="0"/>
          <c:showBubbleSize val="0"/>
        </c:dLbls>
        <c:smooth val="0"/>
        <c:axId val="158458624"/>
        <c:axId val="158460160"/>
      </c:lineChart>
      <c:catAx>
        <c:axId val="158458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58460160"/>
        <c:crosses val="autoZero"/>
        <c:auto val="1"/>
        <c:lblAlgn val="ctr"/>
        <c:lblOffset val="100"/>
        <c:tickLblSkip val="1"/>
        <c:tickMarkSkip val="1"/>
        <c:noMultiLvlLbl val="0"/>
      </c:catAx>
      <c:valAx>
        <c:axId val="158460160"/>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58458624"/>
        <c:crosses val="autoZero"/>
        <c:crossBetween val="between"/>
      </c:valAx>
      <c:spPr>
        <a:noFill/>
        <a:ln w="3175">
          <a:solidFill>
            <a:srgbClr val="000000"/>
          </a:solidFill>
          <a:prstDash val="solid"/>
        </a:ln>
      </c:spPr>
    </c:plotArea>
    <c:legend>
      <c:legendPos val="r"/>
      <c:layout>
        <c:manualLayout>
          <c:xMode val="edge"/>
          <c:yMode val="edge"/>
          <c:x val="0.75279472399575365"/>
          <c:y val="0.34201777152157681"/>
          <c:w val="0.18671935608049756"/>
          <c:h val="0.29647060143123138"/>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3: Evolución de la población activa ocupada del sector agrario y de la industria (miles de personas)</a:t>
            </a:r>
          </a:p>
        </c:rich>
      </c:tx>
      <c:layout>
        <c:manualLayout>
          <c:xMode val="edge"/>
          <c:yMode val="edge"/>
          <c:x val="0.3312090071301963"/>
          <c:y val="9.3701936892924928E-2"/>
        </c:manualLayout>
      </c:layout>
      <c:overlay val="0"/>
      <c:spPr>
        <a:noFill/>
        <a:ln w="12700">
          <a:solidFill>
            <a:schemeClr val="tx1"/>
          </a:solidFill>
        </a:ln>
      </c:spPr>
    </c:title>
    <c:autoTitleDeleted val="0"/>
    <c:plotArea>
      <c:layout>
        <c:manualLayout>
          <c:layoutTarget val="inner"/>
          <c:xMode val="edge"/>
          <c:yMode val="edge"/>
          <c:x val="4.9918186885527904E-2"/>
          <c:y val="0.18942731277533606"/>
          <c:w val="0.69803628546483631"/>
          <c:h val="0.65198237885462551"/>
        </c:manualLayout>
      </c:layout>
      <c:lineChart>
        <c:grouping val="standard"/>
        <c:varyColors val="0"/>
        <c:ser>
          <c:idx val="3"/>
          <c:order val="0"/>
          <c:tx>
            <c:v>Total Sector Agrario</c:v>
          </c:tx>
          <c:spPr>
            <a:ln w="44450">
              <a:solidFill>
                <a:srgbClr val="FFCC00"/>
              </a:solidFill>
              <a:prstDash val="solid"/>
            </a:ln>
          </c:spPr>
          <c:marker>
            <c:symbol val="none"/>
          </c:marker>
          <c:cat>
            <c:strRef>
              <c:f>'5.6.2'!$A$12:$A$20</c:f>
              <c:strCache>
                <c:ptCount val="9"/>
                <c:pt idx="0">
                  <c:v>2016</c:v>
                </c:pt>
                <c:pt idx="1">
                  <c:v>2017</c:v>
                </c:pt>
                <c:pt idx="2">
                  <c:v>2018</c:v>
                </c:pt>
                <c:pt idx="3">
                  <c:v>2019</c:v>
                </c:pt>
                <c:pt idx="4">
                  <c:v>2020</c:v>
                </c:pt>
                <c:pt idx="5">
                  <c:v>2021</c:v>
                </c:pt>
                <c:pt idx="6">
                  <c:v>2022</c:v>
                </c:pt>
                <c:pt idx="7">
                  <c:v>2023</c:v>
                </c:pt>
                <c:pt idx="8">
                  <c:v>2024 (P)</c:v>
                </c:pt>
              </c:strCache>
            </c:strRef>
          </c:cat>
          <c:val>
            <c:numRef>
              <c:f>'5.6.2'!$C$12:$C$20</c:f>
              <c:numCache>
                <c:formatCode>#,##0.0</c:formatCode>
                <c:ptCount val="9"/>
                <c:pt idx="0">
                  <c:v>774.5</c:v>
                </c:pt>
                <c:pt idx="1">
                  <c:v>819.5</c:v>
                </c:pt>
                <c:pt idx="2">
                  <c:v>812.57500000000005</c:v>
                </c:pt>
                <c:pt idx="3">
                  <c:v>797.27499999999986</c:v>
                </c:pt>
                <c:pt idx="4">
                  <c:v>765.34999999999991</c:v>
                </c:pt>
                <c:pt idx="5">
                  <c:v>802.65</c:v>
                </c:pt>
                <c:pt idx="6">
                  <c:v>774.8</c:v>
                </c:pt>
                <c:pt idx="7">
                  <c:v>767.27499999999986</c:v>
                </c:pt>
                <c:pt idx="8">
                  <c:v>752.09999999999991</c:v>
                </c:pt>
              </c:numCache>
            </c:numRef>
          </c:val>
          <c:smooth val="0"/>
          <c:extLst>
            <c:ext xmlns:c16="http://schemas.microsoft.com/office/drawing/2014/chart" uri="{C3380CC4-5D6E-409C-BE32-E72D297353CC}">
              <c16:uniqueId val="{00000000-46C8-4254-A638-52079907651E}"/>
            </c:ext>
          </c:extLst>
        </c:ser>
        <c:ser>
          <c:idx val="0"/>
          <c:order val="1"/>
          <c:tx>
            <c:v>Industria General</c:v>
          </c:tx>
          <c:spPr>
            <a:ln w="44450">
              <a:solidFill>
                <a:srgbClr val="C3FFAB"/>
              </a:solidFill>
              <a:prstDash val="solid"/>
            </a:ln>
          </c:spPr>
          <c:marker>
            <c:symbol val="none"/>
          </c:marker>
          <c:cat>
            <c:strRef>
              <c:f>'5.6.2'!$A$12:$A$20</c:f>
              <c:strCache>
                <c:ptCount val="9"/>
                <c:pt idx="0">
                  <c:v>2016</c:v>
                </c:pt>
                <c:pt idx="1">
                  <c:v>2017</c:v>
                </c:pt>
                <c:pt idx="2">
                  <c:v>2018</c:v>
                </c:pt>
                <c:pt idx="3">
                  <c:v>2019</c:v>
                </c:pt>
                <c:pt idx="4">
                  <c:v>2020</c:v>
                </c:pt>
                <c:pt idx="5">
                  <c:v>2021</c:v>
                </c:pt>
                <c:pt idx="6">
                  <c:v>2022</c:v>
                </c:pt>
                <c:pt idx="7">
                  <c:v>2023</c:v>
                </c:pt>
                <c:pt idx="8">
                  <c:v>2024 (P)</c:v>
                </c:pt>
              </c:strCache>
            </c:strRef>
          </c:cat>
          <c:val>
            <c:numRef>
              <c:f>'5.6.2'!$F$12:$F$20</c:f>
              <c:numCache>
                <c:formatCode>#,##0.0</c:formatCode>
                <c:ptCount val="9"/>
                <c:pt idx="0">
                  <c:v>2522.1999999999998</c:v>
                </c:pt>
                <c:pt idx="1">
                  <c:v>2647.4</c:v>
                </c:pt>
                <c:pt idx="2">
                  <c:v>2708.3</c:v>
                </c:pt>
                <c:pt idx="3">
                  <c:v>2763.1</c:v>
                </c:pt>
                <c:pt idx="4">
                  <c:v>2698.2249999999999</c:v>
                </c:pt>
                <c:pt idx="5">
                  <c:v>2700.1499999999996</c:v>
                </c:pt>
                <c:pt idx="6">
                  <c:v>2771.3250000000003</c:v>
                </c:pt>
                <c:pt idx="7">
                  <c:v>2814.5250000000001</c:v>
                </c:pt>
                <c:pt idx="8">
                  <c:v>2886.8</c:v>
                </c:pt>
              </c:numCache>
            </c:numRef>
          </c:val>
          <c:smooth val="0"/>
          <c:extLst>
            <c:ext xmlns:c16="http://schemas.microsoft.com/office/drawing/2014/chart" uri="{C3380CC4-5D6E-409C-BE32-E72D297353CC}">
              <c16:uniqueId val="{00000001-46C8-4254-A638-52079907651E}"/>
            </c:ext>
          </c:extLst>
        </c:ser>
        <c:ser>
          <c:idx val="1"/>
          <c:order val="2"/>
          <c:tx>
            <c:v>Industria Alimentación</c:v>
          </c:tx>
          <c:spPr>
            <a:ln w="44450">
              <a:solidFill>
                <a:srgbClr val="FF6600"/>
              </a:solidFill>
              <a:prstDash val="solid"/>
            </a:ln>
          </c:spPr>
          <c:marker>
            <c:symbol val="none"/>
          </c:marker>
          <c:cat>
            <c:strRef>
              <c:f>'5.6.2'!$A$12:$A$20</c:f>
              <c:strCache>
                <c:ptCount val="9"/>
                <c:pt idx="0">
                  <c:v>2016</c:v>
                </c:pt>
                <c:pt idx="1">
                  <c:v>2017</c:v>
                </c:pt>
                <c:pt idx="2">
                  <c:v>2018</c:v>
                </c:pt>
                <c:pt idx="3">
                  <c:v>2019</c:v>
                </c:pt>
                <c:pt idx="4">
                  <c:v>2020</c:v>
                </c:pt>
                <c:pt idx="5">
                  <c:v>2021</c:v>
                </c:pt>
                <c:pt idx="6">
                  <c:v>2022</c:v>
                </c:pt>
                <c:pt idx="7">
                  <c:v>2023</c:v>
                </c:pt>
                <c:pt idx="8">
                  <c:v>2024 (P)</c:v>
                </c:pt>
              </c:strCache>
            </c:strRef>
          </c:cat>
          <c:val>
            <c:numRef>
              <c:f>'5.6.2'!$G$12:$G$20</c:f>
              <c:numCache>
                <c:formatCode>#,##0.0</c:formatCode>
                <c:ptCount val="9"/>
                <c:pt idx="0">
                  <c:v>423.7</c:v>
                </c:pt>
                <c:pt idx="1">
                  <c:v>448</c:v>
                </c:pt>
                <c:pt idx="2">
                  <c:v>442.4</c:v>
                </c:pt>
                <c:pt idx="3">
                  <c:v>456.04999999999995</c:v>
                </c:pt>
                <c:pt idx="4">
                  <c:v>460.47500000000002</c:v>
                </c:pt>
                <c:pt idx="5">
                  <c:v>452</c:v>
                </c:pt>
                <c:pt idx="6">
                  <c:v>471.5</c:v>
                </c:pt>
                <c:pt idx="7">
                  <c:v>492.67500000000001</c:v>
                </c:pt>
                <c:pt idx="8">
                  <c:v>486.32500000000005</c:v>
                </c:pt>
              </c:numCache>
            </c:numRef>
          </c:val>
          <c:smooth val="0"/>
          <c:extLst>
            <c:ext xmlns:c16="http://schemas.microsoft.com/office/drawing/2014/chart" uri="{C3380CC4-5D6E-409C-BE32-E72D297353CC}">
              <c16:uniqueId val="{00000002-46C8-4254-A638-52079907651E}"/>
            </c:ext>
          </c:extLst>
        </c:ser>
        <c:dLbls>
          <c:showLegendKey val="0"/>
          <c:showVal val="0"/>
          <c:showCatName val="0"/>
          <c:showSerName val="0"/>
          <c:showPercent val="0"/>
          <c:showBubbleSize val="0"/>
        </c:dLbls>
        <c:smooth val="0"/>
        <c:axId val="160264192"/>
        <c:axId val="160265728"/>
      </c:lineChart>
      <c:catAx>
        <c:axId val="160264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265728"/>
        <c:crosses val="autoZero"/>
        <c:auto val="1"/>
        <c:lblAlgn val="ctr"/>
        <c:lblOffset val="100"/>
        <c:tickLblSkip val="1"/>
        <c:tickMarkSkip val="1"/>
        <c:noMultiLvlLbl val="0"/>
      </c:catAx>
      <c:valAx>
        <c:axId val="160265728"/>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264192"/>
        <c:crosses val="autoZero"/>
        <c:crossBetween val="between"/>
      </c:valAx>
      <c:spPr>
        <a:noFill/>
        <a:ln w="3175">
          <a:solidFill>
            <a:srgbClr val="000000"/>
          </a:solidFill>
          <a:prstDash val="solid"/>
        </a:ln>
      </c:spPr>
    </c:plotArea>
    <c:legend>
      <c:legendPos val="r"/>
      <c:layout>
        <c:manualLayout>
          <c:xMode val="edge"/>
          <c:yMode val="edge"/>
          <c:x val="0.78723435850100454"/>
          <c:y val="0.37444945831887338"/>
          <c:w val="0.16612119137281756"/>
          <c:h val="0.2555066347565022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4: Evolución de la población activa ocupada de otros sectores (miles de personas)</a:t>
            </a:r>
          </a:p>
        </c:rich>
      </c:tx>
      <c:layout>
        <c:manualLayout>
          <c:xMode val="edge"/>
          <c:yMode val="edge"/>
          <c:x val="0.35710285869913633"/>
          <c:y val="3.6303578687463423E-2"/>
        </c:manualLayout>
      </c:layout>
      <c:overlay val="0"/>
      <c:spPr>
        <a:noFill/>
        <a:ln w="12700">
          <a:solidFill>
            <a:schemeClr val="tx1"/>
          </a:solidFill>
        </a:ln>
      </c:spPr>
    </c:title>
    <c:autoTitleDeleted val="0"/>
    <c:plotArea>
      <c:layout>
        <c:manualLayout>
          <c:layoutTarget val="inner"/>
          <c:xMode val="edge"/>
          <c:yMode val="edge"/>
          <c:x val="4.9114370340782892E-2"/>
          <c:y val="0.18151873684618147"/>
          <c:w val="0.70004444348037931"/>
          <c:h val="0.6996722220252618"/>
        </c:manualLayout>
      </c:layout>
      <c:lineChart>
        <c:grouping val="standard"/>
        <c:varyColors val="0"/>
        <c:ser>
          <c:idx val="2"/>
          <c:order val="0"/>
          <c:tx>
            <c:strRef>
              <c:f>'5.6.2'!$N$8</c:f>
              <c:strCache>
                <c:ptCount val="1"/>
                <c:pt idx="0">
                  <c:v>Construcción</c:v>
                </c:pt>
              </c:strCache>
            </c:strRef>
          </c:tx>
          <c:spPr>
            <a:ln w="44450">
              <a:solidFill>
                <a:srgbClr val="FF6600"/>
              </a:solidFill>
              <a:prstDash val="solid"/>
            </a:ln>
          </c:spPr>
          <c:marker>
            <c:symbol val="none"/>
          </c:marker>
          <c:cat>
            <c:strRef>
              <c:f>'5.6.2'!$A$12:$A$20</c:f>
              <c:strCache>
                <c:ptCount val="9"/>
                <c:pt idx="0">
                  <c:v>2016</c:v>
                </c:pt>
                <c:pt idx="1">
                  <c:v>2017</c:v>
                </c:pt>
                <c:pt idx="2">
                  <c:v>2018</c:v>
                </c:pt>
                <c:pt idx="3">
                  <c:v>2019</c:v>
                </c:pt>
                <c:pt idx="4">
                  <c:v>2020</c:v>
                </c:pt>
                <c:pt idx="5">
                  <c:v>2021</c:v>
                </c:pt>
                <c:pt idx="6">
                  <c:v>2022</c:v>
                </c:pt>
                <c:pt idx="7">
                  <c:v>2023</c:v>
                </c:pt>
                <c:pt idx="8">
                  <c:v>2024 (P)</c:v>
                </c:pt>
              </c:strCache>
            </c:strRef>
          </c:cat>
          <c:val>
            <c:numRef>
              <c:f>'5.6.2'!$N$12:$N$20</c:f>
              <c:numCache>
                <c:formatCode>#,##0.0</c:formatCode>
                <c:ptCount val="9"/>
                <c:pt idx="0">
                  <c:v>1073.9000000000001</c:v>
                </c:pt>
                <c:pt idx="1">
                  <c:v>1128.3</c:v>
                </c:pt>
                <c:pt idx="2">
                  <c:v>1221.8000000000002</c:v>
                </c:pt>
                <c:pt idx="3">
                  <c:v>1277.9000000000001</c:v>
                </c:pt>
                <c:pt idx="4">
                  <c:v>1244.075</c:v>
                </c:pt>
                <c:pt idx="5">
                  <c:v>1291.5250000000001</c:v>
                </c:pt>
                <c:pt idx="6">
                  <c:v>1321.0250000000001</c:v>
                </c:pt>
                <c:pt idx="7">
                  <c:v>1398</c:v>
                </c:pt>
                <c:pt idx="8">
                  <c:v>1463.8249999999998</c:v>
                </c:pt>
              </c:numCache>
            </c:numRef>
          </c:val>
          <c:smooth val="0"/>
          <c:extLst>
            <c:ext xmlns:c16="http://schemas.microsoft.com/office/drawing/2014/chart" uri="{C3380CC4-5D6E-409C-BE32-E72D297353CC}">
              <c16:uniqueId val="{00000000-C1CB-4D98-8A6F-3AD1350D3E06}"/>
            </c:ext>
          </c:extLst>
        </c:ser>
        <c:ser>
          <c:idx val="4"/>
          <c:order val="1"/>
          <c:tx>
            <c:strRef>
              <c:f>'5.6.2'!$O$8</c:f>
              <c:strCache>
                <c:ptCount val="1"/>
                <c:pt idx="0">
                  <c:v>Otros Servicios</c:v>
                </c:pt>
              </c:strCache>
            </c:strRef>
          </c:tx>
          <c:spPr>
            <a:ln w="44450">
              <a:solidFill>
                <a:srgbClr val="C3FFAB"/>
              </a:solidFill>
              <a:prstDash val="solid"/>
            </a:ln>
          </c:spPr>
          <c:marker>
            <c:symbol val="none"/>
          </c:marker>
          <c:cat>
            <c:strRef>
              <c:f>'5.6.2'!$A$12:$A$20</c:f>
              <c:strCache>
                <c:ptCount val="9"/>
                <c:pt idx="0">
                  <c:v>2016</c:v>
                </c:pt>
                <c:pt idx="1">
                  <c:v>2017</c:v>
                </c:pt>
                <c:pt idx="2">
                  <c:v>2018</c:v>
                </c:pt>
                <c:pt idx="3">
                  <c:v>2019</c:v>
                </c:pt>
                <c:pt idx="4">
                  <c:v>2020</c:v>
                </c:pt>
                <c:pt idx="5">
                  <c:v>2021</c:v>
                </c:pt>
                <c:pt idx="6">
                  <c:v>2022</c:v>
                </c:pt>
                <c:pt idx="7">
                  <c:v>2023</c:v>
                </c:pt>
                <c:pt idx="8">
                  <c:v>2024 (P)</c:v>
                </c:pt>
              </c:strCache>
            </c:strRef>
          </c:cat>
          <c:val>
            <c:numRef>
              <c:f>'5.6.2'!$O$12:$O$20</c:f>
              <c:numCache>
                <c:formatCode>#,##0.0</c:formatCode>
                <c:ptCount val="9"/>
                <c:pt idx="0">
                  <c:v>424.32499999999999</c:v>
                </c:pt>
                <c:pt idx="1">
                  <c:v>434.6</c:v>
                </c:pt>
                <c:pt idx="2">
                  <c:v>455.3</c:v>
                </c:pt>
                <c:pt idx="3">
                  <c:v>477.77500000000003</c:v>
                </c:pt>
                <c:pt idx="4">
                  <c:v>469.65000000000003</c:v>
                </c:pt>
                <c:pt idx="5">
                  <c:v>465.42500000000007</c:v>
                </c:pt>
                <c:pt idx="6">
                  <c:v>488.3</c:v>
                </c:pt>
                <c:pt idx="7">
                  <c:v>497.5</c:v>
                </c:pt>
                <c:pt idx="8">
                  <c:v>510.65</c:v>
                </c:pt>
              </c:numCache>
            </c:numRef>
          </c:val>
          <c:smooth val="0"/>
          <c:extLst>
            <c:ext xmlns:c16="http://schemas.microsoft.com/office/drawing/2014/chart" uri="{C3380CC4-5D6E-409C-BE32-E72D297353CC}">
              <c16:uniqueId val="{00000001-C1CB-4D98-8A6F-3AD1350D3E06}"/>
            </c:ext>
          </c:extLst>
        </c:ser>
        <c:dLbls>
          <c:showLegendKey val="0"/>
          <c:showVal val="0"/>
          <c:showCatName val="0"/>
          <c:showSerName val="0"/>
          <c:showPercent val="0"/>
          <c:showBubbleSize val="0"/>
        </c:dLbls>
        <c:smooth val="0"/>
        <c:axId val="160122752"/>
        <c:axId val="160124288"/>
      </c:lineChart>
      <c:catAx>
        <c:axId val="160122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124288"/>
        <c:crosses val="autoZero"/>
        <c:auto val="1"/>
        <c:lblAlgn val="ctr"/>
        <c:lblOffset val="100"/>
        <c:tickLblSkip val="1"/>
        <c:tickMarkSkip val="1"/>
        <c:noMultiLvlLbl val="0"/>
      </c:catAx>
      <c:valAx>
        <c:axId val="160124288"/>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122752"/>
        <c:crosses val="autoZero"/>
        <c:crossBetween val="between"/>
      </c:valAx>
      <c:spPr>
        <a:noFill/>
        <a:ln w="3175">
          <a:solidFill>
            <a:srgbClr val="000000"/>
          </a:solidFill>
          <a:prstDash val="solid"/>
        </a:ln>
      </c:spPr>
    </c:plotArea>
    <c:legend>
      <c:legendPos val="r"/>
      <c:layout>
        <c:manualLayout>
          <c:xMode val="edge"/>
          <c:yMode val="edge"/>
          <c:x val="0.79128628205220797"/>
          <c:y val="0.462047669142577"/>
          <c:w val="0.17087226355658711"/>
          <c:h val="0.1320135590338657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50"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ES" sz="1050" b="1" i="0" u="none" strike="noStrike" baseline="0">
                <a:solidFill>
                  <a:srgbClr val="000000"/>
                </a:solidFill>
                <a:latin typeface="Arial"/>
                <a:cs typeface="Arial"/>
              </a:rPr>
              <a:t>GRÁFICO 5: Evolución de la población parada del sector agrario, industria y ramas relacionadas</a:t>
            </a:r>
          </a:p>
          <a:p>
            <a:pPr>
              <a:defRPr sz="800" b="0" i="0" u="none" strike="noStrike" baseline="0">
                <a:solidFill>
                  <a:srgbClr val="000000"/>
                </a:solidFill>
                <a:latin typeface="Arial"/>
                <a:ea typeface="Arial"/>
                <a:cs typeface="Arial"/>
              </a:defRPr>
            </a:pPr>
            <a:r>
              <a:rPr lang="es-ES" sz="1050" b="1" i="0" u="none" strike="noStrike" baseline="0">
                <a:solidFill>
                  <a:srgbClr val="000000"/>
                </a:solidFill>
                <a:latin typeface="Arial"/>
                <a:cs typeface="Arial"/>
              </a:rPr>
              <a:t>con el medio ambiente (miles de personas)</a:t>
            </a:r>
          </a:p>
        </c:rich>
      </c:tx>
      <c:layout>
        <c:manualLayout>
          <c:xMode val="edge"/>
          <c:yMode val="edge"/>
          <c:x val="0.35300114942528726"/>
          <c:y val="5.7814486475904023E-2"/>
        </c:manualLayout>
      </c:layout>
      <c:overlay val="0"/>
      <c:spPr>
        <a:noFill/>
        <a:ln w="12700">
          <a:solidFill>
            <a:schemeClr val="tx1"/>
          </a:solidFill>
        </a:ln>
      </c:spPr>
    </c:title>
    <c:autoTitleDeleted val="0"/>
    <c:plotArea>
      <c:layout>
        <c:manualLayout>
          <c:layoutTarget val="inner"/>
          <c:xMode val="edge"/>
          <c:yMode val="edge"/>
          <c:x val="3.0393334231522785E-2"/>
          <c:y val="0.18634161576484864"/>
          <c:w val="0.66246798864687961"/>
          <c:h val="0.68645128741059691"/>
        </c:manualLayout>
      </c:layout>
      <c:lineChart>
        <c:grouping val="standard"/>
        <c:varyColors val="0"/>
        <c:ser>
          <c:idx val="3"/>
          <c:order val="0"/>
          <c:tx>
            <c:v>Total Sector Agrario</c:v>
          </c:tx>
          <c:spPr>
            <a:ln w="38100">
              <a:solidFill>
                <a:srgbClr val="FFCC00"/>
              </a:solidFill>
              <a:prstDash val="solid"/>
            </a:ln>
          </c:spPr>
          <c:marker>
            <c:symbol val="none"/>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'5.6.3'!$C$12:$C$20</c:f>
              <c:numCache>
                <c:formatCode>#,##0.0</c:formatCode>
                <c:ptCount val="9"/>
                <c:pt idx="0">
                  <c:v>242.2</c:v>
                </c:pt>
                <c:pt idx="1">
                  <c:v>214.5</c:v>
                </c:pt>
                <c:pt idx="2">
                  <c:v>190.09999999999991</c:v>
                </c:pt>
                <c:pt idx="3">
                  <c:v>186.07499999999999</c:v>
                </c:pt>
                <c:pt idx="4">
                  <c:v>161.10000000000002</c:v>
                </c:pt>
                <c:pt idx="5">
                  <c:v>161.1</c:v>
                </c:pt>
                <c:pt idx="6">
                  <c:v>151.125</c:v>
                </c:pt>
                <c:pt idx="7">
                  <c:v>138.25</c:v>
                </c:pt>
                <c:pt idx="8">
                  <c:v>129.52499999999998</c:v>
                </c:pt>
              </c:numCache>
            </c:numRef>
          </c:val>
          <c:smooth val="0"/>
          <c:extLst>
            <c:ext xmlns:c16="http://schemas.microsoft.com/office/drawing/2014/chart" uri="{C3380CC4-5D6E-409C-BE32-E72D297353CC}">
              <c16:uniqueId val="{00000000-98DD-4FB5-B536-B1CFC43329F6}"/>
            </c:ext>
          </c:extLst>
        </c:ser>
        <c:ser>
          <c:idx val="0"/>
          <c:order val="1"/>
          <c:tx>
            <c:v>Industria General</c:v>
          </c:tx>
          <c:spPr>
            <a:ln w="38100">
              <a:solidFill>
                <a:srgbClr val="C3FFAB"/>
              </a:solidFill>
              <a:prstDash val="solid"/>
            </a:ln>
          </c:spPr>
          <c:marker>
            <c:symbol val="none"/>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'5.6.3'!$F$12:$F$20</c:f>
              <c:numCache>
                <c:formatCode>#,##0.0</c:formatCode>
                <c:ptCount val="9"/>
                <c:pt idx="0">
                  <c:v>161.6</c:v>
                </c:pt>
                <c:pt idx="1">
                  <c:v>154.80000000000001</c:v>
                </c:pt>
                <c:pt idx="2">
                  <c:v>154.97500000000036</c:v>
                </c:pt>
                <c:pt idx="3">
                  <c:v>151.6</c:v>
                </c:pt>
                <c:pt idx="4">
                  <c:v>128.69999999999982</c:v>
                </c:pt>
                <c:pt idx="5">
                  <c:v>128.6</c:v>
                </c:pt>
                <c:pt idx="6">
                  <c:v>146.69999999999999</c:v>
                </c:pt>
                <c:pt idx="7">
                  <c:v>145.65</c:v>
                </c:pt>
                <c:pt idx="8">
                  <c:v>135.20000000000002</c:v>
                </c:pt>
              </c:numCache>
            </c:numRef>
          </c:val>
          <c:smooth val="0"/>
          <c:extLst>
            <c:ext xmlns:c16="http://schemas.microsoft.com/office/drawing/2014/chart" uri="{C3380CC4-5D6E-409C-BE32-E72D297353CC}">
              <c16:uniqueId val="{00000001-98DD-4FB5-B536-B1CFC43329F6}"/>
            </c:ext>
          </c:extLst>
        </c:ser>
        <c:ser>
          <c:idx val="1"/>
          <c:order val="2"/>
          <c:spPr>
            <a:ln w="38100">
              <a:solidFill>
                <a:srgbClr val="FF6600"/>
              </a:solidFill>
              <a:prstDash val="solid"/>
            </a:ln>
          </c:spPr>
          <c:marker>
            <c:symbol val="none"/>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'5.6.3'!$G$12:$G$20</c:f>
              <c:numCache>
                <c:formatCode>#,##0.0</c:formatCode>
                <c:ptCount val="9"/>
                <c:pt idx="0">
                  <c:v>45.23</c:v>
                </c:pt>
                <c:pt idx="1">
                  <c:v>46.3</c:v>
                </c:pt>
                <c:pt idx="2">
                  <c:v>42.900000000000034</c:v>
                </c:pt>
                <c:pt idx="3">
                  <c:v>37.575000000000045</c:v>
                </c:pt>
                <c:pt idx="4">
                  <c:v>28.299999999999955</c:v>
                </c:pt>
                <c:pt idx="5">
                  <c:v>40.599999999999966</c:v>
                </c:pt>
                <c:pt idx="6">
                  <c:v>0</c:v>
                </c:pt>
                <c:pt idx="7">
                  <c:v>0</c:v>
                </c:pt>
                <c:pt idx="8">
                  <c:v>0</c:v>
                </c:pt>
              </c:numCache>
            </c:numRef>
          </c:val>
          <c:smooth val="0"/>
          <c:extLst>
            <c:ext xmlns:c16="http://schemas.microsoft.com/office/drawing/2014/chart" uri="{C3380CC4-5D6E-409C-BE32-E72D297353CC}">
              <c16:uniqueId val="{00000002-98DD-4FB5-B536-B1CFC43329F6}"/>
            </c:ext>
          </c:extLst>
        </c:ser>
        <c:dLbls>
          <c:showLegendKey val="0"/>
          <c:showVal val="0"/>
          <c:showCatName val="0"/>
          <c:showSerName val="0"/>
          <c:showPercent val="0"/>
          <c:showBubbleSize val="0"/>
        </c:dLbls>
        <c:smooth val="0"/>
        <c:axId val="160167040"/>
        <c:axId val="160168576"/>
      </c:lineChart>
      <c:catAx>
        <c:axId val="160167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168576"/>
        <c:crosses val="autoZero"/>
        <c:auto val="1"/>
        <c:lblAlgn val="ctr"/>
        <c:lblOffset val="100"/>
        <c:tickLblSkip val="1"/>
        <c:tickMarkSkip val="1"/>
        <c:noMultiLvlLbl val="0"/>
      </c:catAx>
      <c:valAx>
        <c:axId val="160168576"/>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167040"/>
        <c:crosses val="autoZero"/>
        <c:crossBetween val="between"/>
      </c:valAx>
      <c:spPr>
        <a:noFill/>
        <a:ln w="3175">
          <a:solidFill>
            <a:srgbClr val="000000"/>
          </a:solidFill>
          <a:prstDash val="solid"/>
        </a:ln>
      </c:spPr>
    </c:plotArea>
    <c:legend>
      <c:legendPos val="r"/>
      <c:layout>
        <c:manualLayout>
          <c:xMode val="edge"/>
          <c:yMode val="edge"/>
          <c:x val="0.72310647017892882"/>
          <c:y val="0.22254252569573837"/>
          <c:w val="0.12267286130685243"/>
          <c:h val="0.54704838612730655"/>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6: Evolución de la población parada de otros sectores (miles de personas)</a:t>
            </a:r>
          </a:p>
        </c:rich>
      </c:tx>
      <c:layout>
        <c:manualLayout>
          <c:xMode val="edge"/>
          <c:yMode val="edge"/>
          <c:x val="0.37092741858237538"/>
          <c:y val="0.11173796929650751"/>
        </c:manualLayout>
      </c:layout>
      <c:overlay val="0"/>
      <c:spPr>
        <a:noFill/>
        <a:ln w="12700">
          <a:solidFill>
            <a:schemeClr val="tx1"/>
          </a:solidFill>
        </a:ln>
      </c:spPr>
    </c:title>
    <c:autoTitleDeleted val="0"/>
    <c:plotArea>
      <c:layout>
        <c:manualLayout>
          <c:layoutTarget val="inner"/>
          <c:xMode val="edge"/>
          <c:yMode val="edge"/>
          <c:x val="3.1547637385857016E-2"/>
          <c:y val="0.23367776014067917"/>
          <c:w val="0.66098621091660004"/>
          <c:h val="0.64210351234186902"/>
        </c:manualLayout>
      </c:layout>
      <c:lineChart>
        <c:grouping val="standard"/>
        <c:varyColors val="0"/>
        <c:ser>
          <c:idx val="4"/>
          <c:order val="0"/>
          <c:tx>
            <c:strRef>
              <c:f>'5.6.3'!$N$8:$N$11</c:f>
              <c:strCache>
                <c:ptCount val="4"/>
                <c:pt idx="0">
                  <c:v>Construcción</c:v>
                </c:pt>
              </c:strCache>
            </c:strRef>
          </c:tx>
          <c:spPr>
            <a:ln w="38100">
              <a:solidFill>
                <a:srgbClr val="C3FFAB"/>
              </a:solidFill>
              <a:prstDash val="solid"/>
            </a:ln>
          </c:spPr>
          <c:marker>
            <c:symbol val="none"/>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'5.6.3'!$N$12:$N$20</c:f>
              <c:numCache>
                <c:formatCode>#,##0.0</c:formatCode>
                <c:ptCount val="9"/>
                <c:pt idx="0">
                  <c:v>182.7</c:v>
                </c:pt>
                <c:pt idx="1">
                  <c:v>150.30000000000001</c:v>
                </c:pt>
                <c:pt idx="2">
                  <c:v>134.82499999999982</c:v>
                </c:pt>
                <c:pt idx="3">
                  <c:v>137.34999999999991</c:v>
                </c:pt>
                <c:pt idx="4">
                  <c:v>114.09999999999991</c:v>
                </c:pt>
                <c:pt idx="5">
                  <c:v>114</c:v>
                </c:pt>
                <c:pt idx="6">
                  <c:v>111.97499999999999</c:v>
                </c:pt>
                <c:pt idx="7">
                  <c:v>111.10000000000001</c:v>
                </c:pt>
                <c:pt idx="8">
                  <c:v>112.825</c:v>
                </c:pt>
              </c:numCache>
            </c:numRef>
          </c:val>
          <c:smooth val="0"/>
          <c:extLst>
            <c:ext xmlns:c16="http://schemas.microsoft.com/office/drawing/2014/chart" uri="{C3380CC4-5D6E-409C-BE32-E72D297353CC}">
              <c16:uniqueId val="{00000000-5561-40F8-AEF1-A775E8873C9D}"/>
            </c:ext>
          </c:extLst>
        </c:ser>
        <c:ser>
          <c:idx val="5"/>
          <c:order val="1"/>
          <c:tx>
            <c:strRef>
              <c:f>'5.6.3'!$O$8:$O$11</c:f>
              <c:strCache>
                <c:ptCount val="4"/>
                <c:pt idx="0">
                  <c:v>Otros Servicios</c:v>
                </c:pt>
              </c:strCache>
            </c:strRef>
          </c:tx>
          <c:spPr>
            <a:ln w="38100">
              <a:solidFill>
                <a:srgbClr val="FFCC00"/>
              </a:solidFill>
              <a:prstDash val="solid"/>
            </a:ln>
          </c:spPr>
          <c:marker>
            <c:symbol val="none"/>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'5.6.3'!$O$12:$O$20</c:f>
              <c:numCache>
                <c:formatCode>#,##0.0</c:formatCode>
                <c:ptCount val="9"/>
                <c:pt idx="0">
                  <c:v>36.700000000000003</c:v>
                </c:pt>
                <c:pt idx="1">
                  <c:v>33.700000000000003</c:v>
                </c:pt>
                <c:pt idx="2">
                  <c:v>31.574999999999989</c:v>
                </c:pt>
                <c:pt idx="3">
                  <c:v>35.900000000000034</c:v>
                </c:pt>
                <c:pt idx="4">
                  <c:v>23.199999999999989</c:v>
                </c:pt>
                <c:pt idx="5">
                  <c:v>23.2</c:v>
                </c:pt>
                <c:pt idx="6">
                  <c:v>27.749999999999996</c:v>
                </c:pt>
                <c:pt idx="7">
                  <c:v>32.325000000000003</c:v>
                </c:pt>
                <c:pt idx="8">
                  <c:v>0</c:v>
                </c:pt>
              </c:numCache>
            </c:numRef>
          </c:val>
          <c:smooth val="0"/>
          <c:extLst>
            <c:ext xmlns:c16="http://schemas.microsoft.com/office/drawing/2014/chart" uri="{C3380CC4-5D6E-409C-BE32-E72D297353CC}">
              <c16:uniqueId val="{00000001-5561-40F8-AEF1-A775E8873C9D}"/>
            </c:ext>
          </c:extLst>
        </c:ser>
        <c:ser>
          <c:idx val="0"/>
          <c:order val="2"/>
          <c:tx>
            <c:strRef>
              <c:f>'5.6.3'!$M$9:$M$11</c:f>
              <c:strCache>
                <c:ptCount val="3"/>
                <c:pt idx="0">
                  <c:v>Otras industrias manufactureras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'5.6.3'!$A$12:$A$20</c:f>
              <c:strCache>
                <c:ptCount val="9"/>
                <c:pt idx="0">
                  <c:v>2016</c:v>
                </c:pt>
                <c:pt idx="1">
                  <c:v>2017</c:v>
                </c:pt>
                <c:pt idx="2">
                  <c:v>2018</c:v>
                </c:pt>
                <c:pt idx="3">
                  <c:v>2019</c:v>
                </c:pt>
                <c:pt idx="4">
                  <c:v>2020</c:v>
                </c:pt>
                <c:pt idx="5">
                  <c:v>2021</c:v>
                </c:pt>
                <c:pt idx="6">
                  <c:v>2022</c:v>
                </c:pt>
                <c:pt idx="7">
                  <c:v>2023</c:v>
                </c:pt>
                <c:pt idx="8">
                  <c:v>2024 (P)</c:v>
                </c:pt>
              </c:strCache>
            </c:strRef>
          </c:cat>
          <c:val>
            <c:numRef>
              <c:f>'5.6.3'!$M$12:$M$20</c:f>
              <c:numCache>
                <c:formatCode>#,##0.0</c:formatCode>
                <c:ptCount val="9"/>
                <c:pt idx="0">
                  <c:v>2.8</c:v>
                </c:pt>
                <c:pt idx="1">
                  <c:v>2.8</c:v>
                </c:pt>
                <c:pt idx="2">
                  <c:v>3.5999999999999943</c:v>
                </c:pt>
                <c:pt idx="3">
                  <c:v>1.5499999999999972</c:v>
                </c:pt>
                <c:pt idx="4">
                  <c:v>5.1000000000000014</c:v>
                </c:pt>
                <c:pt idx="5">
                  <c:v>2.5999999999999943</c:v>
                </c:pt>
                <c:pt idx="6">
                  <c:v>0</c:v>
                </c:pt>
                <c:pt idx="7">
                  <c:v>0</c:v>
                </c:pt>
                <c:pt idx="8">
                  <c:v>0</c:v>
                </c:pt>
              </c:numCache>
            </c:numRef>
          </c:val>
          <c:smooth val="0"/>
          <c:extLst>
            <c:ext xmlns:c16="http://schemas.microsoft.com/office/drawing/2014/chart" uri="{C3380CC4-5D6E-409C-BE32-E72D297353CC}">
              <c16:uniqueId val="{00000002-5561-40F8-AEF1-A775E8873C9D}"/>
            </c:ext>
          </c:extLst>
        </c:ser>
        <c:dLbls>
          <c:showLegendKey val="0"/>
          <c:showVal val="0"/>
          <c:showCatName val="0"/>
          <c:showSerName val="0"/>
          <c:showPercent val="0"/>
          <c:showBubbleSize val="0"/>
        </c:dLbls>
        <c:smooth val="0"/>
        <c:axId val="160332800"/>
        <c:axId val="160359552"/>
      </c:lineChart>
      <c:catAx>
        <c:axId val="16033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359552"/>
        <c:crosses val="autoZero"/>
        <c:auto val="1"/>
        <c:lblAlgn val="ctr"/>
        <c:lblOffset val="100"/>
        <c:tickLblSkip val="1"/>
        <c:tickMarkSkip val="1"/>
        <c:noMultiLvlLbl val="0"/>
      </c:catAx>
      <c:valAx>
        <c:axId val="160359552"/>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332800"/>
        <c:crosses val="autoZero"/>
        <c:crossBetween val="between"/>
      </c:valAx>
      <c:spPr>
        <a:noFill/>
        <a:ln w="3175">
          <a:solidFill>
            <a:srgbClr val="000000"/>
          </a:solidFill>
          <a:prstDash val="solid"/>
        </a:ln>
      </c:spPr>
    </c:plotArea>
    <c:legend>
      <c:legendPos val="r"/>
      <c:layout>
        <c:manualLayout>
          <c:xMode val="edge"/>
          <c:yMode val="edge"/>
          <c:x val="0.71956232371270346"/>
          <c:y val="0.26990288139585816"/>
          <c:w val="0.13579534010229238"/>
          <c:h val="0.45203397715329346"/>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021" r="0.75000000000001021" t="1" header="0" footer="0"/>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7: Clasificación de la población activa ocupada del sector agrario según género (miles de personas)</a:t>
            </a:r>
          </a:p>
        </c:rich>
      </c:tx>
      <c:layout>
        <c:manualLayout>
          <c:xMode val="edge"/>
          <c:yMode val="edge"/>
          <c:x val="0.12312314814814833"/>
          <c:y val="3.4285714285715058E-2"/>
        </c:manualLayout>
      </c:layout>
      <c:overlay val="0"/>
      <c:spPr>
        <a:noFill/>
        <a:ln w="12700">
          <a:solidFill>
            <a:srgbClr val="000000"/>
          </a:solidFill>
          <a:prstDash val="solid"/>
        </a:ln>
      </c:spPr>
    </c:title>
    <c:autoTitleDeleted val="0"/>
    <c:plotArea>
      <c:layout>
        <c:manualLayout>
          <c:layoutTarget val="inner"/>
          <c:xMode val="edge"/>
          <c:yMode val="edge"/>
          <c:x val="0.1436318164375224"/>
          <c:y val="0.46"/>
          <c:w val="0.81030024744941864"/>
          <c:h val="0.44285714285714284"/>
        </c:manualLayout>
      </c:layout>
      <c:barChart>
        <c:barDir val="col"/>
        <c:grouping val="clustered"/>
        <c:varyColors val="0"/>
        <c:ser>
          <c:idx val="0"/>
          <c:order val="0"/>
          <c:tx>
            <c:strRef>
              <c:f>'5.7'!$B$9</c:f>
              <c:strCache>
                <c:ptCount val="1"/>
                <c:pt idx="0">
                  <c:v>2023</c:v>
                </c:pt>
              </c:strCache>
            </c:strRef>
          </c:tx>
          <c:spPr>
            <a:solidFill>
              <a:srgbClr val="FFCC00"/>
            </a:solidFill>
            <a:ln w="38100">
              <a:solidFill>
                <a:srgbClr val="FF9900"/>
              </a:solidFill>
              <a:prstDash val="solid"/>
            </a:ln>
          </c:spPr>
          <c:invertIfNegative val="0"/>
          <c:cat>
            <c:strRef>
              <c:f>'5.7'!$A$10:$A$11</c:f>
              <c:strCache>
                <c:ptCount val="2"/>
                <c:pt idx="0">
                  <c:v>   Hombres</c:v>
                </c:pt>
                <c:pt idx="1">
                  <c:v>   Mujeres</c:v>
                </c:pt>
              </c:strCache>
            </c:strRef>
          </c:cat>
          <c:val>
            <c:numRef>
              <c:f>'5.7'!$B$10:$B$11</c:f>
              <c:numCache>
                <c:formatCode>#,##0.0</c:formatCode>
                <c:ptCount val="2"/>
                <c:pt idx="0">
                  <c:v>577.9</c:v>
                </c:pt>
                <c:pt idx="1">
                  <c:v>189.375</c:v>
                </c:pt>
              </c:numCache>
            </c:numRef>
          </c:val>
          <c:extLst>
            <c:ext xmlns:c16="http://schemas.microsoft.com/office/drawing/2014/chart" uri="{C3380CC4-5D6E-409C-BE32-E72D297353CC}">
              <c16:uniqueId val="{00000000-4364-48D9-A347-A15D60A9A10B}"/>
            </c:ext>
          </c:extLst>
        </c:ser>
        <c:ser>
          <c:idx val="1"/>
          <c:order val="1"/>
          <c:tx>
            <c:strRef>
              <c:f>'5.7'!$C$9</c:f>
              <c:strCache>
                <c:ptCount val="1"/>
                <c:pt idx="0">
                  <c:v>2024(P)</c:v>
                </c:pt>
              </c:strCache>
            </c:strRef>
          </c:tx>
          <c:spPr>
            <a:solidFill>
              <a:srgbClr val="C3FFAB"/>
            </a:solidFill>
            <a:ln w="38100">
              <a:solidFill>
                <a:srgbClr val="FFCC00"/>
              </a:solidFill>
              <a:prstDash val="solid"/>
            </a:ln>
          </c:spPr>
          <c:invertIfNegative val="0"/>
          <c:cat>
            <c:strRef>
              <c:f>'5.7'!$A$10:$A$11</c:f>
              <c:strCache>
                <c:ptCount val="2"/>
                <c:pt idx="0">
                  <c:v>   Hombres</c:v>
                </c:pt>
                <c:pt idx="1">
                  <c:v>   Mujeres</c:v>
                </c:pt>
              </c:strCache>
            </c:strRef>
          </c:cat>
          <c:val>
            <c:numRef>
              <c:f>'5.7'!$C$10:$C$11</c:f>
              <c:numCache>
                <c:formatCode>#,##0.0</c:formatCode>
                <c:ptCount val="2"/>
                <c:pt idx="0">
                  <c:v>549.07500000000005</c:v>
                </c:pt>
                <c:pt idx="1">
                  <c:v>202.97499999999997</c:v>
                </c:pt>
              </c:numCache>
            </c:numRef>
          </c:val>
          <c:extLst>
            <c:ext xmlns:c16="http://schemas.microsoft.com/office/drawing/2014/chart" uri="{C3380CC4-5D6E-409C-BE32-E72D297353CC}">
              <c16:uniqueId val="{00000001-4364-48D9-A347-A15D60A9A10B}"/>
            </c:ext>
          </c:extLst>
        </c:ser>
        <c:dLbls>
          <c:showLegendKey val="0"/>
          <c:showVal val="0"/>
          <c:showCatName val="0"/>
          <c:showSerName val="0"/>
          <c:showPercent val="0"/>
          <c:showBubbleSize val="0"/>
        </c:dLbls>
        <c:gapWidth val="150"/>
        <c:axId val="160429952"/>
        <c:axId val="160431488"/>
      </c:barChart>
      <c:catAx>
        <c:axId val="16042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ES"/>
          </a:p>
        </c:txPr>
        <c:crossAx val="160431488"/>
        <c:crosses val="autoZero"/>
        <c:auto val="1"/>
        <c:lblAlgn val="ctr"/>
        <c:lblOffset val="100"/>
        <c:tickLblSkip val="1"/>
        <c:tickMarkSkip val="1"/>
        <c:noMultiLvlLbl val="0"/>
      </c:catAx>
      <c:valAx>
        <c:axId val="16043148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429952"/>
        <c:crosses val="autoZero"/>
        <c:crossBetween val="between"/>
      </c:valAx>
      <c:spPr>
        <a:noFill/>
        <a:ln w="3175">
          <a:solidFill>
            <a:srgbClr val="000000"/>
          </a:solidFill>
          <a:prstDash val="solid"/>
        </a:ln>
      </c:spPr>
    </c:plotArea>
    <c:legend>
      <c:legendPos val="t"/>
      <c:layout>
        <c:manualLayout>
          <c:xMode val="edge"/>
          <c:yMode val="edge"/>
          <c:x val="0.38753500526091178"/>
          <c:y val="0.30285714285714288"/>
          <c:w val="0.28997375328085079"/>
          <c:h val="7.1428571428571452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0999" r="0.75000000000000999"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9: Clasificación de la población activa ocupada del sector agrario
según grupos de edad (miles de personas)</a:t>
            </a:r>
          </a:p>
        </c:rich>
      </c:tx>
      <c:layout>
        <c:manualLayout>
          <c:xMode val="edge"/>
          <c:yMode val="edge"/>
          <c:x val="0.22789142953929567"/>
          <c:y val="6.9949371082713013E-2"/>
        </c:manualLayout>
      </c:layout>
      <c:overlay val="0"/>
      <c:spPr>
        <a:noFill/>
        <a:ln w="12700">
          <a:solidFill>
            <a:srgbClr val="000000"/>
          </a:solidFill>
          <a:prstDash val="solid"/>
        </a:ln>
      </c:spPr>
    </c:title>
    <c:autoTitleDeleted val="0"/>
    <c:plotArea>
      <c:layout>
        <c:manualLayout>
          <c:layoutTarget val="inner"/>
          <c:xMode val="edge"/>
          <c:yMode val="edge"/>
          <c:x val="6.8831168831168826E-2"/>
          <c:y val="0.35474908719923948"/>
          <c:w val="0.90909090909090906"/>
          <c:h val="0.50558728175637868"/>
        </c:manualLayout>
      </c:layout>
      <c:barChart>
        <c:barDir val="col"/>
        <c:grouping val="clustered"/>
        <c:varyColors val="0"/>
        <c:ser>
          <c:idx val="0"/>
          <c:order val="0"/>
          <c:tx>
            <c:strRef>
              <c:f>'5.7'!$B$9</c:f>
              <c:strCache>
                <c:ptCount val="1"/>
                <c:pt idx="0">
                  <c:v>2023</c:v>
                </c:pt>
              </c:strCache>
            </c:strRef>
          </c:tx>
          <c:spPr>
            <a:solidFill>
              <a:srgbClr val="FFCC00"/>
            </a:solidFill>
            <a:ln w="38100">
              <a:solidFill>
                <a:srgbClr val="FF9900"/>
              </a:solidFill>
              <a:prstDash val="solid"/>
            </a:ln>
          </c:spPr>
          <c:invertIfNegative val="0"/>
          <c:cat>
            <c:strRef>
              <c:f>'5.7'!$A$13:$A$21</c:f>
              <c:strCache>
                <c:ptCount val="9"/>
                <c:pt idx="0">
                  <c:v>  De 16 a 19 años</c:v>
                </c:pt>
                <c:pt idx="1">
                  <c:v>  De 20 a 24 años</c:v>
                </c:pt>
                <c:pt idx="2">
                  <c:v>  De 25 a 29 años</c:v>
                </c:pt>
                <c:pt idx="3">
                  <c:v>  De 30 a 39 años</c:v>
                </c:pt>
                <c:pt idx="4">
                  <c:v>  De 40 a 49 años</c:v>
                </c:pt>
                <c:pt idx="5">
                  <c:v>  De 50 a 59 años</c:v>
                </c:pt>
                <c:pt idx="6">
                  <c:v>  De 60 a 64 años</c:v>
                </c:pt>
                <c:pt idx="7">
                  <c:v>  De 65 a 69 años</c:v>
                </c:pt>
                <c:pt idx="8">
                  <c:v>  De 70 y más años</c:v>
                </c:pt>
              </c:strCache>
            </c:strRef>
          </c:cat>
          <c:val>
            <c:numRef>
              <c:f>'5.7'!$B$13:$B$21</c:f>
              <c:numCache>
                <c:formatCode>#,##0.0</c:formatCode>
                <c:ptCount val="9"/>
                <c:pt idx="0">
                  <c:v>6.5</c:v>
                </c:pt>
                <c:pt idx="1">
                  <c:v>24.400000000000002</c:v>
                </c:pt>
                <c:pt idx="2">
                  <c:v>56.8</c:v>
                </c:pt>
                <c:pt idx="3">
                  <c:v>162</c:v>
                </c:pt>
                <c:pt idx="4">
                  <c:v>207.97499999999999</c:v>
                </c:pt>
                <c:pt idx="5">
                  <c:v>207.3</c:v>
                </c:pt>
                <c:pt idx="6">
                  <c:v>75.724999999999994</c:v>
                </c:pt>
                <c:pt idx="7">
                  <c:v>18.850000000000001</c:v>
                </c:pt>
                <c:pt idx="8">
                  <c:v>7.7249999999999996</c:v>
                </c:pt>
              </c:numCache>
            </c:numRef>
          </c:val>
          <c:extLst>
            <c:ext xmlns:c16="http://schemas.microsoft.com/office/drawing/2014/chart" uri="{C3380CC4-5D6E-409C-BE32-E72D297353CC}">
              <c16:uniqueId val="{00000000-6D02-4632-98A9-BF237C9988EF}"/>
            </c:ext>
          </c:extLst>
        </c:ser>
        <c:ser>
          <c:idx val="1"/>
          <c:order val="1"/>
          <c:tx>
            <c:strRef>
              <c:f>'5.7'!$C$9</c:f>
              <c:strCache>
                <c:ptCount val="1"/>
                <c:pt idx="0">
                  <c:v>2024(P)</c:v>
                </c:pt>
              </c:strCache>
            </c:strRef>
          </c:tx>
          <c:spPr>
            <a:solidFill>
              <a:srgbClr val="C3FFAB"/>
            </a:solidFill>
            <a:ln w="38100">
              <a:solidFill>
                <a:srgbClr val="FF9900"/>
              </a:solidFill>
              <a:prstDash val="solid"/>
            </a:ln>
          </c:spPr>
          <c:invertIfNegative val="0"/>
          <c:cat>
            <c:strRef>
              <c:f>'5.7'!$A$13:$A$21</c:f>
              <c:strCache>
                <c:ptCount val="9"/>
                <c:pt idx="0">
                  <c:v>  De 16 a 19 años</c:v>
                </c:pt>
                <c:pt idx="1">
                  <c:v>  De 20 a 24 años</c:v>
                </c:pt>
                <c:pt idx="2">
                  <c:v>  De 25 a 29 años</c:v>
                </c:pt>
                <c:pt idx="3">
                  <c:v>  De 30 a 39 años</c:v>
                </c:pt>
                <c:pt idx="4">
                  <c:v>  De 40 a 49 años</c:v>
                </c:pt>
                <c:pt idx="5">
                  <c:v>  De 50 a 59 años</c:v>
                </c:pt>
                <c:pt idx="6">
                  <c:v>  De 60 a 64 años</c:v>
                </c:pt>
                <c:pt idx="7">
                  <c:v>  De 65 a 69 años</c:v>
                </c:pt>
                <c:pt idx="8">
                  <c:v>  De 70 y más años</c:v>
                </c:pt>
              </c:strCache>
            </c:strRef>
          </c:cat>
          <c:val>
            <c:numRef>
              <c:f>'5.7'!$C$13:$C$21</c:f>
              <c:numCache>
                <c:formatCode>#,##0.0</c:formatCode>
                <c:ptCount val="9"/>
                <c:pt idx="0">
                  <c:v>8.9</c:v>
                </c:pt>
                <c:pt idx="1">
                  <c:v>29.375</c:v>
                </c:pt>
                <c:pt idx="2">
                  <c:v>42.3</c:v>
                </c:pt>
                <c:pt idx="3">
                  <c:v>148.10000000000002</c:v>
                </c:pt>
                <c:pt idx="4">
                  <c:v>211.9</c:v>
                </c:pt>
                <c:pt idx="5">
                  <c:v>209.72500000000002</c:v>
                </c:pt>
                <c:pt idx="6">
                  <c:v>77.275000000000006</c:v>
                </c:pt>
                <c:pt idx="7">
                  <c:v>18.875</c:v>
                </c:pt>
                <c:pt idx="8">
                  <c:v>5.6750000000000007</c:v>
                </c:pt>
              </c:numCache>
            </c:numRef>
          </c:val>
          <c:extLst>
            <c:ext xmlns:c16="http://schemas.microsoft.com/office/drawing/2014/chart" uri="{C3380CC4-5D6E-409C-BE32-E72D297353CC}">
              <c16:uniqueId val="{00000001-6D02-4632-98A9-BF237C9988EF}"/>
            </c:ext>
          </c:extLst>
        </c:ser>
        <c:dLbls>
          <c:showLegendKey val="0"/>
          <c:showVal val="0"/>
          <c:showCatName val="0"/>
          <c:showSerName val="0"/>
          <c:showPercent val="0"/>
          <c:showBubbleSize val="0"/>
        </c:dLbls>
        <c:gapWidth val="150"/>
        <c:axId val="160555008"/>
        <c:axId val="160556544"/>
      </c:barChart>
      <c:catAx>
        <c:axId val="160555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ES"/>
          </a:p>
        </c:txPr>
        <c:crossAx val="160556544"/>
        <c:crosses val="autoZero"/>
        <c:auto val="1"/>
        <c:lblAlgn val="ctr"/>
        <c:lblOffset val="100"/>
        <c:tickLblSkip val="1"/>
        <c:tickMarkSkip val="1"/>
        <c:noMultiLvlLbl val="0"/>
      </c:catAx>
      <c:valAx>
        <c:axId val="1605565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555008"/>
        <c:crosses val="autoZero"/>
        <c:crossBetween val="between"/>
      </c:valAx>
      <c:spPr>
        <a:noFill/>
        <a:ln w="3175">
          <a:solidFill>
            <a:srgbClr val="000000"/>
          </a:solidFill>
          <a:prstDash val="solid"/>
        </a:ln>
      </c:spPr>
    </c:plotArea>
    <c:legend>
      <c:legendPos val="t"/>
      <c:layout>
        <c:manualLayout>
          <c:xMode val="edge"/>
          <c:yMode val="edge"/>
          <c:x val="0.42857141247901981"/>
          <c:y val="0.24022375694658277"/>
          <c:w val="0.13896105797934091"/>
          <c:h val="6.9832402234638852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999" r="0.75000000000000999"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ES"/>
              <a:t>GRÁFICO 8: Clasificación de la población activa ocupada total
según género (miles de personas)</a:t>
            </a:r>
          </a:p>
        </c:rich>
      </c:tx>
      <c:layout>
        <c:manualLayout>
          <c:xMode val="edge"/>
          <c:yMode val="edge"/>
          <c:x val="0.14373125000000037"/>
          <c:y val="3.4682080924855488E-2"/>
        </c:manualLayout>
      </c:layout>
      <c:overlay val="0"/>
      <c:spPr>
        <a:noFill/>
        <a:ln w="12700">
          <a:solidFill>
            <a:srgbClr val="000000"/>
          </a:solidFill>
          <a:prstDash val="solid"/>
        </a:ln>
      </c:spPr>
    </c:title>
    <c:autoTitleDeleted val="0"/>
    <c:plotArea>
      <c:layout>
        <c:manualLayout>
          <c:layoutTarget val="inner"/>
          <c:xMode val="edge"/>
          <c:yMode val="edge"/>
          <c:x val="0.19407008086253374"/>
          <c:y val="0.41907573591568487"/>
          <c:w val="0.76010781671160521"/>
          <c:h val="0.48265964067529676"/>
        </c:manualLayout>
      </c:layout>
      <c:barChart>
        <c:barDir val="col"/>
        <c:grouping val="clustered"/>
        <c:varyColors val="0"/>
        <c:ser>
          <c:idx val="0"/>
          <c:order val="0"/>
          <c:tx>
            <c:strRef>
              <c:f>'5.7'!$D$9</c:f>
              <c:strCache>
                <c:ptCount val="1"/>
                <c:pt idx="0">
                  <c:v>2023</c:v>
                </c:pt>
              </c:strCache>
            </c:strRef>
          </c:tx>
          <c:spPr>
            <a:solidFill>
              <a:srgbClr val="FFCC00"/>
            </a:solidFill>
            <a:ln w="38100">
              <a:solidFill>
                <a:srgbClr val="FF9900"/>
              </a:solidFill>
              <a:prstDash val="solid"/>
            </a:ln>
          </c:spPr>
          <c:invertIfNegative val="0"/>
          <c:cat>
            <c:strRef>
              <c:f>'5.7'!$A$10:$A$11</c:f>
              <c:strCache>
                <c:ptCount val="2"/>
                <c:pt idx="0">
                  <c:v>   Hombres</c:v>
                </c:pt>
                <c:pt idx="1">
                  <c:v>   Mujeres</c:v>
                </c:pt>
              </c:strCache>
            </c:strRef>
          </c:cat>
          <c:val>
            <c:numRef>
              <c:f>'5.7'!$D$10:$D$11</c:f>
              <c:numCache>
                <c:formatCode>#,##0.0</c:formatCode>
                <c:ptCount val="2"/>
                <c:pt idx="0">
                  <c:v>11376.650000000001</c:v>
                </c:pt>
                <c:pt idx="1">
                  <c:v>9805.5499999999993</c:v>
                </c:pt>
              </c:numCache>
            </c:numRef>
          </c:val>
          <c:extLst>
            <c:ext xmlns:c16="http://schemas.microsoft.com/office/drawing/2014/chart" uri="{C3380CC4-5D6E-409C-BE32-E72D297353CC}">
              <c16:uniqueId val="{00000000-C63C-4FCE-A7A0-CC5BFFB6D7D4}"/>
            </c:ext>
          </c:extLst>
        </c:ser>
        <c:ser>
          <c:idx val="1"/>
          <c:order val="1"/>
          <c:tx>
            <c:strRef>
              <c:f>'5.7'!$E$9</c:f>
              <c:strCache>
                <c:ptCount val="1"/>
                <c:pt idx="0">
                  <c:v>2024(P)</c:v>
                </c:pt>
              </c:strCache>
            </c:strRef>
          </c:tx>
          <c:spPr>
            <a:solidFill>
              <a:srgbClr val="C3FFAB"/>
            </a:solidFill>
            <a:ln w="38100">
              <a:solidFill>
                <a:srgbClr val="FFCC00"/>
              </a:solidFill>
              <a:prstDash val="solid"/>
            </a:ln>
          </c:spPr>
          <c:invertIfNegative val="0"/>
          <c:cat>
            <c:strRef>
              <c:f>'5.7'!$A$10:$A$11</c:f>
              <c:strCache>
                <c:ptCount val="2"/>
                <c:pt idx="0">
                  <c:v>   Hombres</c:v>
                </c:pt>
                <c:pt idx="1">
                  <c:v>   Mujeres</c:v>
                </c:pt>
              </c:strCache>
            </c:strRef>
          </c:cat>
          <c:val>
            <c:numRef>
              <c:f>'5.7'!$E$10:$E$11</c:f>
              <c:numCache>
                <c:formatCode>#,##0.0</c:formatCode>
                <c:ptCount val="2"/>
                <c:pt idx="0">
                  <c:v>11601.424999999999</c:v>
                </c:pt>
                <c:pt idx="1">
                  <c:v>10052.475</c:v>
                </c:pt>
              </c:numCache>
            </c:numRef>
          </c:val>
          <c:extLst>
            <c:ext xmlns:c16="http://schemas.microsoft.com/office/drawing/2014/chart" uri="{C3380CC4-5D6E-409C-BE32-E72D297353CC}">
              <c16:uniqueId val="{00000001-C63C-4FCE-A7A0-CC5BFFB6D7D4}"/>
            </c:ext>
          </c:extLst>
        </c:ser>
        <c:dLbls>
          <c:showLegendKey val="0"/>
          <c:showVal val="0"/>
          <c:showCatName val="0"/>
          <c:showSerName val="0"/>
          <c:showPercent val="0"/>
          <c:showBubbleSize val="0"/>
        </c:dLbls>
        <c:gapWidth val="150"/>
        <c:axId val="160593792"/>
        <c:axId val="160595328"/>
      </c:barChart>
      <c:catAx>
        <c:axId val="16059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ES"/>
          </a:p>
        </c:txPr>
        <c:crossAx val="160595328"/>
        <c:crosses val="autoZero"/>
        <c:auto val="1"/>
        <c:lblAlgn val="ctr"/>
        <c:lblOffset val="100"/>
        <c:tickLblSkip val="1"/>
        <c:tickMarkSkip val="1"/>
        <c:noMultiLvlLbl val="0"/>
      </c:catAx>
      <c:valAx>
        <c:axId val="16059532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s-ES"/>
          </a:p>
        </c:txPr>
        <c:crossAx val="160593792"/>
        <c:crosses val="autoZero"/>
        <c:crossBetween val="between"/>
      </c:valAx>
      <c:spPr>
        <a:noFill/>
        <a:ln w="3175">
          <a:solidFill>
            <a:srgbClr val="000000"/>
          </a:solidFill>
          <a:prstDash val="solid"/>
        </a:ln>
      </c:spPr>
    </c:plotArea>
    <c:legend>
      <c:legendPos val="t"/>
      <c:layout>
        <c:manualLayout>
          <c:xMode val="edge"/>
          <c:yMode val="edge"/>
          <c:x val="0.42318059361523275"/>
          <c:y val="0.2832372976499325"/>
          <c:w val="0.2884098188167008"/>
          <c:h val="7.2254335260115599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000000"/>
      </a:solidFill>
      <a:prstDash val="solid"/>
    </a:ln>
    <a:effectLst/>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0999" r="0.75000000000000999" t="1" header="0" footer="0"/>
    <c:pageSetup paperSize="9" orientation="landscape" horizontalDpi="300" verticalDpi="300"/>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hyperlink" Target="http://www.ine.es/menu/jsalert_es.shtml" TargetMode="External"/><Relationship Id="rId1" Type="http://schemas.openxmlformats.org/officeDocument/2006/relationships/image" Target="../media/image9.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1.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5.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3.emf"/><Relationship Id="rId1" Type="http://schemas.openxmlformats.org/officeDocument/2006/relationships/image" Target="../media/image20.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152400</xdr:rowOff>
        </xdr:from>
        <xdr:to>
          <xdr:col>0</xdr:col>
          <xdr:colOff>1466850</xdr:colOff>
          <xdr:row>14</xdr:row>
          <xdr:rowOff>32147</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1190625</xdr:colOff>
          <xdr:row>11</xdr:row>
          <xdr:rowOff>152400</xdr:rowOff>
        </xdr:from>
        <xdr:to>
          <xdr:col>2</xdr:col>
          <xdr:colOff>323850</xdr:colOff>
          <xdr:row>14</xdr:row>
          <xdr:rowOff>32147</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xdr:colOff>
          <xdr:row>11</xdr:row>
          <xdr:rowOff>152400</xdr:rowOff>
        </xdr:from>
        <xdr:to>
          <xdr:col>2</xdr:col>
          <xdr:colOff>695325</xdr:colOff>
          <xdr:row>14</xdr:row>
          <xdr:rowOff>32147</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xdr:colOff>
          <xdr:row>11</xdr:row>
          <xdr:rowOff>152400</xdr:rowOff>
        </xdr:from>
        <xdr:to>
          <xdr:col>2</xdr:col>
          <xdr:colOff>695325</xdr:colOff>
          <xdr:row>14</xdr:row>
          <xdr:rowOff>32147</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xdr:colOff>
          <xdr:row>11</xdr:row>
          <xdr:rowOff>152400</xdr:rowOff>
        </xdr:from>
        <xdr:to>
          <xdr:col>2</xdr:col>
          <xdr:colOff>695325</xdr:colOff>
          <xdr:row>14</xdr:row>
          <xdr:rowOff>32147</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xdr:colOff>
          <xdr:row>11</xdr:row>
          <xdr:rowOff>152400</xdr:rowOff>
        </xdr:from>
        <xdr:to>
          <xdr:col>2</xdr:col>
          <xdr:colOff>695325</xdr:colOff>
          <xdr:row>14</xdr:row>
          <xdr:rowOff>32147</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xdr:colOff>
          <xdr:row>11</xdr:row>
          <xdr:rowOff>152400</xdr:rowOff>
        </xdr:from>
        <xdr:to>
          <xdr:col>2</xdr:col>
          <xdr:colOff>695325</xdr:colOff>
          <xdr:row>14</xdr:row>
          <xdr:rowOff>32147</xdr:rowOff>
        </xdr:to>
        <xdr:sp macro="" textlink="">
          <xdr:nvSpPr>
            <xdr:cNvPr id="2055" name="Control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3</xdr:row>
      <xdr:rowOff>0</xdr:rowOff>
    </xdr:to>
    <xdr:grpSp>
      <xdr:nvGrpSpPr>
        <xdr:cNvPr id="3402" name="Group 1">
          <a:extLst>
            <a:ext uri="{FF2B5EF4-FFF2-40B4-BE49-F238E27FC236}">
              <a16:creationId xmlns:a16="http://schemas.microsoft.com/office/drawing/2014/main" id="{00000000-0008-0000-0400-00004A0D0000}"/>
            </a:ext>
          </a:extLst>
        </xdr:cNvPr>
        <xdr:cNvGrpSpPr>
          <a:grpSpLocks/>
        </xdr:cNvGrpSpPr>
      </xdr:nvGrpSpPr>
      <xdr:grpSpPr bwMode="auto">
        <a:xfrm>
          <a:off x="5275385" y="857250"/>
          <a:ext cx="0" cy="0"/>
          <a:chOff x="980" y="213"/>
          <a:chExt cx="56" cy="19"/>
        </a:xfrm>
      </xdr:grpSpPr>
      <xdr:pic>
        <xdr:nvPicPr>
          <xdr:cNvPr id="3408" name="Picture 17" descr="Tamaño letra">
            <a:extLst>
              <a:ext uri="{FF2B5EF4-FFF2-40B4-BE49-F238E27FC236}">
                <a16:creationId xmlns:a16="http://schemas.microsoft.com/office/drawing/2014/main" id="{00000000-0008-0000-0400-0000500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80" y="213"/>
            <a:ext cx="56" cy="19"/>
          </a:xfrm>
          <a:prstGeom prst="rect">
            <a:avLst/>
          </a:prstGeom>
          <a:noFill/>
          <a:ln w="9525">
            <a:noFill/>
            <a:miter lim="800000"/>
            <a:headEnd/>
            <a:tailEnd/>
          </a:ln>
        </xdr:spPr>
      </xdr:pic>
      <xdr:sp macro="" textlink="">
        <xdr:nvSpPr>
          <xdr:cNvPr id="3409" name="Rectangle 20">
            <a:hlinkClick xmlns:r="http://schemas.openxmlformats.org/officeDocument/2006/relationships" r:id="rId2" tgtFrame="_parent" tooltip="Establecer estilo fuentes grandes"/>
            <a:extLst>
              <a:ext uri="{FF2B5EF4-FFF2-40B4-BE49-F238E27FC236}">
                <a16:creationId xmlns:a16="http://schemas.microsoft.com/office/drawing/2014/main" id="{00000000-0008-0000-0400-0000510D0000}"/>
              </a:ext>
            </a:extLst>
          </xdr:cNvPr>
          <xdr:cNvSpPr>
            <a:spLocks noChangeArrowheads="1"/>
          </xdr:cNvSpPr>
        </xdr:nvSpPr>
        <xdr:spPr bwMode="auto">
          <a:xfrm>
            <a:off x="1015" y="213"/>
            <a:ext cx="21" cy="19"/>
          </a:xfrm>
          <a:prstGeom prst="rect">
            <a:avLst/>
          </a:prstGeom>
          <a:noFill/>
          <a:ln w="9525">
            <a:noFill/>
            <a:miter lim="800000"/>
            <a:headEnd/>
            <a:tailEnd/>
          </a:ln>
        </xdr:spPr>
      </xdr:sp>
      <xdr:sp macro="" textlink="">
        <xdr:nvSpPr>
          <xdr:cNvPr id="3410" name="Rectangle 19">
            <a:hlinkClick xmlns:r="http://schemas.openxmlformats.org/officeDocument/2006/relationships" r:id="rId2" tgtFrame="_parent" tooltip="Establecer estilo fuentes medianas"/>
            <a:extLst>
              <a:ext uri="{FF2B5EF4-FFF2-40B4-BE49-F238E27FC236}">
                <a16:creationId xmlns:a16="http://schemas.microsoft.com/office/drawing/2014/main" id="{00000000-0008-0000-0400-0000520D0000}"/>
              </a:ext>
            </a:extLst>
          </xdr:cNvPr>
          <xdr:cNvSpPr>
            <a:spLocks noChangeArrowheads="1"/>
          </xdr:cNvSpPr>
        </xdr:nvSpPr>
        <xdr:spPr bwMode="auto">
          <a:xfrm>
            <a:off x="995" y="213"/>
            <a:ext cx="20" cy="19"/>
          </a:xfrm>
          <a:prstGeom prst="rect">
            <a:avLst/>
          </a:prstGeom>
          <a:noFill/>
          <a:ln w="9525">
            <a:noFill/>
            <a:miter lim="800000"/>
            <a:headEnd/>
            <a:tailEnd/>
          </a:ln>
        </xdr:spPr>
      </xdr:sp>
      <xdr:sp macro="" textlink="">
        <xdr:nvSpPr>
          <xdr:cNvPr id="3411" name="Rectangle 18">
            <a:hlinkClick xmlns:r="http://schemas.openxmlformats.org/officeDocument/2006/relationships" r:id="rId2" tgtFrame="_parent" tooltip="Establecer estilo fuentes pequenas"/>
            <a:extLst>
              <a:ext uri="{FF2B5EF4-FFF2-40B4-BE49-F238E27FC236}">
                <a16:creationId xmlns:a16="http://schemas.microsoft.com/office/drawing/2014/main" id="{00000000-0008-0000-0400-0000530D0000}"/>
              </a:ext>
            </a:extLst>
          </xdr:cNvPr>
          <xdr:cNvSpPr>
            <a:spLocks noChangeArrowheads="1"/>
          </xdr:cNvSpPr>
        </xdr:nvSpPr>
        <xdr:spPr bwMode="auto">
          <a:xfrm>
            <a:off x="980" y="213"/>
            <a:ext cx="15" cy="19"/>
          </a:xfrm>
          <a:prstGeom prst="rect">
            <a:avLst/>
          </a:prstGeom>
          <a:noFill/>
          <a:ln w="9525">
            <a:noFill/>
            <a:miter lim="800000"/>
            <a:headEnd/>
            <a:tailEnd/>
          </a:ln>
        </xdr:spPr>
      </xdr:sp>
    </xdr:grpSp>
    <xdr:clientData/>
  </xdr:twoCellAnchor>
  <xdr:twoCellAnchor editAs="oneCell">
    <xdr:from>
      <xdr:col>3</xdr:col>
      <xdr:colOff>0</xdr:colOff>
      <xdr:row>121</xdr:row>
      <xdr:rowOff>0</xdr:rowOff>
    </xdr:from>
    <xdr:to>
      <xdr:col>3</xdr:col>
      <xdr:colOff>152400</xdr:colOff>
      <xdr:row>121</xdr:row>
      <xdr:rowOff>142875</xdr:rowOff>
    </xdr:to>
    <xdr:pic>
      <xdr:nvPicPr>
        <xdr:cNvPr id="3403" name="Picture 55" descr="ico_pcaxis">
          <a:extLst>
            <a:ext uri="{FF2B5EF4-FFF2-40B4-BE49-F238E27FC236}">
              <a16:creationId xmlns:a16="http://schemas.microsoft.com/office/drawing/2014/main" id="{00000000-0008-0000-0400-00004B0D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743575" y="20078700"/>
          <a:ext cx="152400" cy="142875"/>
        </a:xfrm>
        <a:prstGeom prst="rect">
          <a:avLst/>
        </a:prstGeom>
        <a:noFill/>
        <a:ln w="9525">
          <a:noFill/>
          <a:miter lim="800000"/>
          <a:headEnd/>
          <a:tailEnd/>
        </a:ln>
      </xdr:spPr>
    </xdr:pic>
    <xdr:clientData/>
  </xdr:twoCellAnchor>
  <xdr:twoCellAnchor editAs="oneCell">
    <xdr:from>
      <xdr:col>3</xdr:col>
      <xdr:colOff>0</xdr:colOff>
      <xdr:row>122</xdr:row>
      <xdr:rowOff>0</xdr:rowOff>
    </xdr:from>
    <xdr:to>
      <xdr:col>3</xdr:col>
      <xdr:colOff>180975</xdr:colOff>
      <xdr:row>122</xdr:row>
      <xdr:rowOff>142875</xdr:rowOff>
    </xdr:to>
    <xdr:pic>
      <xdr:nvPicPr>
        <xdr:cNvPr id="3404" name="Picture 56" descr="ico_excel">
          <a:extLst>
            <a:ext uri="{FF2B5EF4-FFF2-40B4-BE49-F238E27FC236}">
              <a16:creationId xmlns:a16="http://schemas.microsoft.com/office/drawing/2014/main" id="{00000000-0008-0000-0400-00004C0D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743575" y="20240625"/>
          <a:ext cx="180975" cy="142875"/>
        </a:xfrm>
        <a:prstGeom prst="rect">
          <a:avLst/>
        </a:prstGeom>
        <a:noFill/>
        <a:ln w="9525">
          <a:noFill/>
          <a:miter lim="800000"/>
          <a:headEnd/>
          <a:tailEnd/>
        </a:ln>
      </xdr:spPr>
    </xdr:pic>
    <xdr:clientData/>
  </xdr:twoCellAnchor>
  <xdr:twoCellAnchor editAs="oneCell">
    <xdr:from>
      <xdr:col>3</xdr:col>
      <xdr:colOff>0</xdr:colOff>
      <xdr:row>123</xdr:row>
      <xdr:rowOff>0</xdr:rowOff>
    </xdr:from>
    <xdr:to>
      <xdr:col>3</xdr:col>
      <xdr:colOff>152400</xdr:colOff>
      <xdr:row>123</xdr:row>
      <xdr:rowOff>142875</xdr:rowOff>
    </xdr:to>
    <xdr:pic>
      <xdr:nvPicPr>
        <xdr:cNvPr id="3405" name="Picture 57" descr="ico_csv">
          <a:extLst>
            <a:ext uri="{FF2B5EF4-FFF2-40B4-BE49-F238E27FC236}">
              <a16:creationId xmlns:a16="http://schemas.microsoft.com/office/drawing/2014/main" id="{00000000-0008-0000-0400-00004D0D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743575" y="20402550"/>
          <a:ext cx="152400" cy="142875"/>
        </a:xfrm>
        <a:prstGeom prst="rect">
          <a:avLst/>
        </a:prstGeom>
        <a:noFill/>
        <a:ln w="9525">
          <a:noFill/>
          <a:miter lim="800000"/>
          <a:headEnd/>
          <a:tailEnd/>
        </a:ln>
      </xdr:spPr>
    </xdr:pic>
    <xdr:clientData/>
  </xdr:twoCellAnchor>
  <xdr:twoCellAnchor editAs="oneCell">
    <xdr:from>
      <xdr:col>3</xdr:col>
      <xdr:colOff>0</xdr:colOff>
      <xdr:row>124</xdr:row>
      <xdr:rowOff>0</xdr:rowOff>
    </xdr:from>
    <xdr:to>
      <xdr:col>3</xdr:col>
      <xdr:colOff>114300</xdr:colOff>
      <xdr:row>124</xdr:row>
      <xdr:rowOff>142875</xdr:rowOff>
    </xdr:to>
    <xdr:pic>
      <xdr:nvPicPr>
        <xdr:cNvPr id="3406" name="Picture 58" descr="ico_texto">
          <a:extLst>
            <a:ext uri="{FF2B5EF4-FFF2-40B4-BE49-F238E27FC236}">
              <a16:creationId xmlns:a16="http://schemas.microsoft.com/office/drawing/2014/main" id="{00000000-0008-0000-0400-00004E0D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743575" y="20564475"/>
          <a:ext cx="114300" cy="142875"/>
        </a:xfrm>
        <a:prstGeom prst="rect">
          <a:avLst/>
        </a:prstGeom>
        <a:noFill/>
        <a:ln w="9525">
          <a:noFill/>
          <a:miter lim="800000"/>
          <a:headEnd/>
          <a:tailEnd/>
        </a:ln>
      </xdr:spPr>
    </xdr:pic>
    <xdr:clientData/>
  </xdr:twoCellAnchor>
  <xdr:twoCellAnchor editAs="oneCell">
    <xdr:from>
      <xdr:col>3</xdr:col>
      <xdr:colOff>0</xdr:colOff>
      <xdr:row>125</xdr:row>
      <xdr:rowOff>0</xdr:rowOff>
    </xdr:from>
    <xdr:to>
      <xdr:col>3</xdr:col>
      <xdr:colOff>114300</xdr:colOff>
      <xdr:row>125</xdr:row>
      <xdr:rowOff>142875</xdr:rowOff>
    </xdr:to>
    <xdr:pic>
      <xdr:nvPicPr>
        <xdr:cNvPr id="3407" name="Picture 59" descr="ico_textoPuntoComa">
          <a:extLst>
            <a:ext uri="{FF2B5EF4-FFF2-40B4-BE49-F238E27FC236}">
              <a16:creationId xmlns:a16="http://schemas.microsoft.com/office/drawing/2014/main" id="{00000000-0008-0000-0400-00004F0D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5743575" y="20726400"/>
          <a:ext cx="114300" cy="1428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05" name="Control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06" name="Control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07" name="Control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08" name="Control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09" name="Control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10" name="Control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1204546</xdr:colOff>
          <xdr:row>12</xdr:row>
          <xdr:rowOff>85725</xdr:rowOff>
        </xdr:from>
        <xdr:to>
          <xdr:col>4</xdr:col>
          <xdr:colOff>182440</xdr:colOff>
          <xdr:row>14</xdr:row>
          <xdr:rowOff>58615</xdr:rowOff>
        </xdr:to>
        <xdr:sp macro="" textlink="">
          <xdr:nvSpPr>
            <xdr:cNvPr id="3111" name="Control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285750</xdr:colOff>
      <xdr:row>28</xdr:row>
      <xdr:rowOff>1</xdr:rowOff>
    </xdr:from>
    <xdr:to>
      <xdr:col>14</xdr:col>
      <xdr:colOff>626400</xdr:colOff>
      <xdr:row>55</xdr:row>
      <xdr:rowOff>114301</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56</xdr:row>
      <xdr:rowOff>38100</xdr:rowOff>
    </xdr:from>
    <xdr:to>
      <xdr:col>14</xdr:col>
      <xdr:colOff>626400</xdr:colOff>
      <xdr:row>83</xdr:row>
      <xdr:rowOff>127000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27</xdr:row>
      <xdr:rowOff>114300</xdr:rowOff>
    </xdr:from>
    <xdr:to>
      <xdr:col>15</xdr:col>
      <xdr:colOff>0</xdr:colOff>
      <xdr:row>53</xdr:row>
      <xdr:rowOff>6350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54</xdr:row>
      <xdr:rowOff>104775</xdr:rowOff>
    </xdr:from>
    <xdr:to>
      <xdr:col>15</xdr:col>
      <xdr:colOff>0</xdr:colOff>
      <xdr:row>83</xdr:row>
      <xdr:rowOff>114300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177800</xdr:colOff>
      <xdr:row>28</xdr:row>
      <xdr:rowOff>0</xdr:rowOff>
    </xdr:from>
    <xdr:to>
      <xdr:col>14</xdr:col>
      <xdr:colOff>775900</xdr:colOff>
      <xdr:row>53</xdr:row>
      <xdr:rowOff>19050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55</xdr:row>
      <xdr:rowOff>0</xdr:rowOff>
    </xdr:from>
    <xdr:to>
      <xdr:col>14</xdr:col>
      <xdr:colOff>804475</xdr:colOff>
      <xdr:row>81</xdr:row>
      <xdr:rowOff>146050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352425</xdr:colOff>
      <xdr:row>31</xdr:row>
      <xdr:rowOff>0</xdr:rowOff>
    </xdr:from>
    <xdr:to>
      <xdr:col>4</xdr:col>
      <xdr:colOff>125825</xdr:colOff>
      <xdr:row>55</xdr:row>
      <xdr:rowOff>44000</xdr:rowOff>
    </xdr:to>
    <xdr:graphicFrame macro="">
      <xdr:nvGraphicFramePr>
        <xdr:cNvPr id="4219" name="Chart 11">
          <a:extLst>
            <a:ext uri="{FF2B5EF4-FFF2-40B4-BE49-F238E27FC236}">
              <a16:creationId xmlns:a16="http://schemas.microsoft.com/office/drawing/2014/main" id="{00000000-0008-0000-0800-00007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355600</xdr:colOff>
      <xdr:row>56</xdr:row>
      <xdr:rowOff>41275</xdr:rowOff>
    </xdr:from>
    <xdr:to>
      <xdr:col>8</xdr:col>
      <xdr:colOff>994700</xdr:colOff>
      <xdr:row>77</xdr:row>
      <xdr:rowOff>60325</xdr:rowOff>
    </xdr:to>
    <xdr:graphicFrame macro="">
      <xdr:nvGraphicFramePr>
        <xdr:cNvPr id="4220" name="Chart 12">
          <a:extLst>
            <a:ext uri="{FF2B5EF4-FFF2-40B4-BE49-F238E27FC236}">
              <a16:creationId xmlns:a16="http://schemas.microsoft.com/office/drawing/2014/main" id="{00000000-0008-0000-0800-00007C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358775</xdr:colOff>
      <xdr:row>31</xdr:row>
      <xdr:rowOff>0</xdr:rowOff>
    </xdr:from>
    <xdr:to>
      <xdr:col>8</xdr:col>
      <xdr:colOff>1008475</xdr:colOff>
      <xdr:row>55</xdr:row>
      <xdr:rowOff>44000</xdr:rowOff>
    </xdr:to>
    <xdr:graphicFrame macro="">
      <xdr:nvGraphicFramePr>
        <xdr:cNvPr id="4221" name="Chart 13">
          <a:extLst>
            <a:ext uri="{FF2B5EF4-FFF2-40B4-BE49-F238E27FC236}">
              <a16:creationId xmlns:a16="http://schemas.microsoft.com/office/drawing/2014/main" id="{00000000-0008-0000-08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355599</xdr:colOff>
      <xdr:row>79</xdr:row>
      <xdr:rowOff>9525</xdr:rowOff>
    </xdr:from>
    <xdr:to>
      <xdr:col>8</xdr:col>
      <xdr:colOff>994699</xdr:colOff>
      <xdr:row>100</xdr:row>
      <xdr:rowOff>57150</xdr:rowOff>
    </xdr:to>
    <xdr:graphicFrame macro="">
      <xdr:nvGraphicFramePr>
        <xdr:cNvPr id="4222" name="Chart 14">
          <a:extLst>
            <a:ext uri="{FF2B5EF4-FFF2-40B4-BE49-F238E27FC236}">
              <a16:creationId xmlns:a16="http://schemas.microsoft.com/office/drawing/2014/main" id="{00000000-0008-0000-08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1164121</xdr:colOff>
          <xdr:row>11</xdr:row>
          <xdr:rowOff>33959</xdr:rowOff>
        </xdr:from>
        <xdr:to>
          <xdr:col>5</xdr:col>
          <xdr:colOff>986045</xdr:colOff>
          <xdr:row>12</xdr:row>
          <xdr:rowOff>135007</xdr:rowOff>
        </xdr:to>
        <xdr:sp macro="" textlink="">
          <xdr:nvSpPr>
            <xdr:cNvPr id="16385" name="Control 1"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805070</xdr:colOff>
          <xdr:row>11</xdr:row>
          <xdr:rowOff>33959</xdr:rowOff>
        </xdr:from>
        <xdr:to>
          <xdr:col>6</xdr:col>
          <xdr:colOff>626993</xdr:colOff>
          <xdr:row>12</xdr:row>
          <xdr:rowOff>135007</xdr:rowOff>
        </xdr:to>
        <xdr:sp macro="" textlink="">
          <xdr:nvSpPr>
            <xdr:cNvPr id="16386" name="Control 2"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293618</xdr:colOff>
          <xdr:row>11</xdr:row>
          <xdr:rowOff>33959</xdr:rowOff>
        </xdr:from>
        <xdr:to>
          <xdr:col>7</xdr:col>
          <xdr:colOff>115542</xdr:colOff>
          <xdr:row>12</xdr:row>
          <xdr:rowOff>135007</xdr:rowOff>
        </xdr:to>
        <xdr:sp macro="" textlink="">
          <xdr:nvSpPr>
            <xdr:cNvPr id="16387" name="Control 3" hidden="1">
              <a:extLst>
                <a:ext uri="{63B3BB69-23CF-44E3-9099-C40C66FF867C}">
                  <a14:compatExt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293618</xdr:colOff>
          <xdr:row>11</xdr:row>
          <xdr:rowOff>33959</xdr:rowOff>
        </xdr:from>
        <xdr:to>
          <xdr:col>7</xdr:col>
          <xdr:colOff>115542</xdr:colOff>
          <xdr:row>12</xdr:row>
          <xdr:rowOff>135007</xdr:rowOff>
        </xdr:to>
        <xdr:sp macro="" textlink="">
          <xdr:nvSpPr>
            <xdr:cNvPr id="16388" name="Control 4" hidden="1">
              <a:extLst>
                <a:ext uri="{63B3BB69-23CF-44E3-9099-C40C66FF867C}">
                  <a14:compatExt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293618</xdr:colOff>
          <xdr:row>11</xdr:row>
          <xdr:rowOff>33959</xdr:rowOff>
        </xdr:from>
        <xdr:to>
          <xdr:col>7</xdr:col>
          <xdr:colOff>115542</xdr:colOff>
          <xdr:row>12</xdr:row>
          <xdr:rowOff>135007</xdr:rowOff>
        </xdr:to>
        <xdr:sp macro="" textlink="">
          <xdr:nvSpPr>
            <xdr:cNvPr id="16389" name="Control 5" hidden="1">
              <a:extLst>
                <a:ext uri="{63B3BB69-23CF-44E3-9099-C40C66FF867C}">
                  <a14:compatExt spid="_x0000_s16389"/>
                </a:ext>
                <a:ext uri="{FF2B5EF4-FFF2-40B4-BE49-F238E27FC236}">
                  <a16:creationId xmlns:a16="http://schemas.microsoft.com/office/drawing/2014/main" id="{00000000-0008-0000-0C00-000005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293618</xdr:colOff>
          <xdr:row>11</xdr:row>
          <xdr:rowOff>33959</xdr:rowOff>
        </xdr:from>
        <xdr:to>
          <xdr:col>7</xdr:col>
          <xdr:colOff>115542</xdr:colOff>
          <xdr:row>12</xdr:row>
          <xdr:rowOff>135007</xdr:rowOff>
        </xdr:to>
        <xdr:sp macro="" textlink="">
          <xdr:nvSpPr>
            <xdr:cNvPr id="16390" name="Control 6" hidden="1">
              <a:extLst>
                <a:ext uri="{63B3BB69-23CF-44E3-9099-C40C66FF867C}">
                  <a14:compatExt spid="_x0000_s16390"/>
                </a:ext>
                <a:ext uri="{FF2B5EF4-FFF2-40B4-BE49-F238E27FC236}">
                  <a16:creationId xmlns:a16="http://schemas.microsoft.com/office/drawing/2014/main" id="{00000000-0008-0000-0C00-000006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293618</xdr:colOff>
          <xdr:row>11</xdr:row>
          <xdr:rowOff>33959</xdr:rowOff>
        </xdr:from>
        <xdr:to>
          <xdr:col>7</xdr:col>
          <xdr:colOff>115542</xdr:colOff>
          <xdr:row>12</xdr:row>
          <xdr:rowOff>135007</xdr:rowOff>
        </xdr:to>
        <xdr:sp macro="" textlink="">
          <xdr:nvSpPr>
            <xdr:cNvPr id="16391" name="Control 7" hidden="1">
              <a:extLst>
                <a:ext uri="{63B3BB69-23CF-44E3-9099-C40C66FF867C}">
                  <a14:compatExt spid="_x0000_s16391"/>
                </a:ext>
                <a:ext uri="{FF2B5EF4-FFF2-40B4-BE49-F238E27FC236}">
                  <a16:creationId xmlns:a16="http://schemas.microsoft.com/office/drawing/2014/main" id="{00000000-0008-0000-0C00-0000074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50800</xdr:colOff>
      <xdr:row>20</xdr:row>
      <xdr:rowOff>79375</xdr:rowOff>
    </xdr:from>
    <xdr:to>
      <xdr:col>4</xdr:col>
      <xdr:colOff>17600</xdr:colOff>
      <xdr:row>45</xdr:row>
      <xdr:rowOff>155575</xdr:rowOff>
    </xdr:to>
    <xdr:graphicFrame macro="">
      <xdr:nvGraphicFramePr>
        <xdr:cNvPr id="4" name="Chart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1" name="Control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2" name="Control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3" name="Control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4" name="Control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5" name="Control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6" name="Control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180975</xdr:rowOff>
        </xdr:from>
        <xdr:to>
          <xdr:col>16</xdr:col>
          <xdr:colOff>685800</xdr:colOff>
          <xdr:row>5</xdr:row>
          <xdr:rowOff>38100</xdr:rowOff>
        </xdr:to>
        <xdr:sp macro="" textlink="">
          <xdr:nvSpPr>
            <xdr:cNvPr id="15367" name="Control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jgarcial\Mis%20documentos\Anuario%20Capitulos%20Excel\metoda01\A01cap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NUA98\ANUA98\A98cap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nuario%202001\AEA2000\EXCEL_CAPS\A01cap1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NUA98\ANUA98\A98CAP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apab\Escritorio\AE08-C05-pep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nuario%20Informatica%202009\Anuario%20Capitulos%20Excel\AE09-C05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jgarcial\Mis%20documentos\Anuario%20Capitulos%20Excel\ANUA2001-C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00\sm\Anuario%20Informatica%202008\Anuario%20Web\Anuario%20Capitulos%20Excel\AE08-C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Mis%20documentos\Aea2000definitivo\AEA2000\EXCEL\Bases\A01cap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nuario%202001\AEA2000\EXCEL_CAPS\serihist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apab\Anuario%20Informatica%202008\Mis%20documentos\Anuario\anuario(02)p\Arlleg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nuario%202001\AEA2000\EXCEL_CAPS\internacional\faostat%20agricola\faoagricola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1-1"/>
      <sheetName val="P51-2"/>
      <sheetName val="P52-1"/>
      <sheetName val="p53"/>
      <sheetName val="P54"/>
      <sheetName val="p56"/>
      <sheetName val="P57"/>
      <sheetName val="p58-1"/>
      <sheetName val="p58-2"/>
      <sheetName val="p59"/>
      <sheetName val="p59-2"/>
      <sheetName val="p60-1"/>
      <sheetName val="p60-2"/>
      <sheetName val="p61"/>
      <sheetName val="p62"/>
      <sheetName val="p63"/>
      <sheetName val="p64"/>
      <sheetName val="p65"/>
      <sheetName val="p65-3"/>
      <sheetName val="p6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07-08)"/>
      <sheetName val="5.6.1"/>
      <sheetName val="5.6.2"/>
      <sheetName val="5.6.3"/>
      <sheetName val="5.7"/>
      <sheetName val="5.8"/>
      <sheetName val="5.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07-08)"/>
      <sheetName val="5.6.1"/>
      <sheetName val="5.6.2"/>
      <sheetName val="5.6.3"/>
      <sheetName val="5.7"/>
      <sheetName val="5.8"/>
      <sheetName val="5.9"/>
      <sheetName val="5.10"/>
      <sheetName val="5.11"/>
      <sheetName val="5.12"/>
      <sheetName val="5.13"/>
      <sheetName val="5.13 (Bis-Sexo)"/>
      <sheetName val="5.14"/>
      <sheetName val="5.15"/>
      <sheetName val="5.15 (bis)"/>
      <sheetName val="5.16"/>
      <sheetName val="5.16 (bis)"/>
      <sheetName val="5.17"/>
      <sheetName val="5.17 (Bis)"/>
      <sheetName val="5.18"/>
      <sheetName val="5.20"/>
      <sheetName val="5.22"/>
      <sheetName val="5.23"/>
      <sheetName val="5.24"/>
      <sheetName val="5.25"/>
      <sheetName val="5.25 (Bis)"/>
      <sheetName val="5.26"/>
      <sheetName val="5.26 (2)"/>
      <sheetName val="5.28 (3)"/>
      <sheetName val="5.28"/>
      <sheetName val="5.29"/>
      <sheetName val="5.3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07-08)"/>
      <sheetName val="5.6.1"/>
      <sheetName val="5.6.2"/>
      <sheetName val="5.6.3"/>
      <sheetName val="5.7"/>
      <sheetName val="5.8"/>
      <sheetName val="5.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ne.es/dynt3/inebase/es/index.htm?padre=979&amp;capsel=1002"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ne.es/dynt3/inebase/es/index.htm?padre=979&amp;capsel=1002" TargetMode="External"/><Relationship Id="rId1" Type="http://schemas.openxmlformats.org/officeDocument/2006/relationships/hyperlink" Target="https://www.ine.es/daco/daco42/daco4211/enlaces_epa.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ine.es/dynt3/inebase/es/index.htm?padre=979&amp;capsel=1002" TargetMode="Externa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7.xml"/><Relationship Id="rId13" Type="http://schemas.openxmlformats.org/officeDocument/2006/relationships/image" Target="../media/image19.emf"/><Relationship Id="rId3" Type="http://schemas.openxmlformats.org/officeDocument/2006/relationships/vmlDrawing" Target="../drawings/vmlDrawing3.vml"/><Relationship Id="rId7" Type="http://schemas.openxmlformats.org/officeDocument/2006/relationships/image" Target="../media/image16.emf"/><Relationship Id="rId12" Type="http://schemas.openxmlformats.org/officeDocument/2006/relationships/control" Target="../activeX/activeX19.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ontrol" Target="../activeX/activeX16.xml"/><Relationship Id="rId11" Type="http://schemas.openxmlformats.org/officeDocument/2006/relationships/image" Target="../media/image18.emf"/><Relationship Id="rId5" Type="http://schemas.openxmlformats.org/officeDocument/2006/relationships/image" Target="../media/image15.emf"/><Relationship Id="rId15" Type="http://schemas.openxmlformats.org/officeDocument/2006/relationships/control" Target="../activeX/activeX21.xml"/><Relationship Id="rId10" Type="http://schemas.openxmlformats.org/officeDocument/2006/relationships/control" Target="../activeX/activeX18.xml"/><Relationship Id="rId4" Type="http://schemas.openxmlformats.org/officeDocument/2006/relationships/control" Target="../activeX/activeX15.xml"/><Relationship Id="rId9" Type="http://schemas.openxmlformats.org/officeDocument/2006/relationships/image" Target="../media/image17.emf"/><Relationship Id="rId14" Type="http://schemas.openxmlformats.org/officeDocument/2006/relationships/control" Target="../activeX/activeX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5.xml"/><Relationship Id="rId13" Type="http://schemas.openxmlformats.org/officeDocument/2006/relationships/image" Target="../media/image23.emf"/><Relationship Id="rId3" Type="http://schemas.openxmlformats.org/officeDocument/2006/relationships/vmlDrawing" Target="../drawings/vmlDrawing4.vml"/><Relationship Id="rId7" Type="http://schemas.openxmlformats.org/officeDocument/2006/relationships/control" Target="../activeX/activeX24.xml"/><Relationship Id="rId12" Type="http://schemas.openxmlformats.org/officeDocument/2006/relationships/control" Target="../activeX/activeX27.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ontrol" Target="../activeX/activeX23.xml"/><Relationship Id="rId11" Type="http://schemas.openxmlformats.org/officeDocument/2006/relationships/image" Target="../media/image22.emf"/><Relationship Id="rId5" Type="http://schemas.openxmlformats.org/officeDocument/2006/relationships/image" Target="../media/image20.emf"/><Relationship Id="rId10" Type="http://schemas.openxmlformats.org/officeDocument/2006/relationships/control" Target="../activeX/activeX26.xml"/><Relationship Id="rId4" Type="http://schemas.openxmlformats.org/officeDocument/2006/relationships/control" Target="../activeX/activeX22.xml"/><Relationship Id="rId9" Type="http://schemas.openxmlformats.org/officeDocument/2006/relationships/image" Target="../media/image21.emf"/><Relationship Id="rId14" Type="http://schemas.openxmlformats.org/officeDocument/2006/relationships/control" Target="../activeX/activeX2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6.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image" Target="../media/image2.emf"/><Relationship Id="rId14" Type="http://schemas.openxmlformats.org/officeDocument/2006/relationships/control" Target="../activeX/activeX7.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image" Target="../media/image8.emf"/><Relationship Id="rId3" Type="http://schemas.openxmlformats.org/officeDocument/2006/relationships/vmlDrawing" Target="../drawings/vmlDrawing2.vml"/><Relationship Id="rId7" Type="http://schemas.openxmlformats.org/officeDocument/2006/relationships/control" Target="../activeX/activeX10.xml"/><Relationship Id="rId12" Type="http://schemas.openxmlformats.org/officeDocument/2006/relationships/control" Target="../activeX/activeX13.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9.xml"/><Relationship Id="rId11" Type="http://schemas.openxmlformats.org/officeDocument/2006/relationships/image" Target="../media/image7.emf"/><Relationship Id="rId5" Type="http://schemas.openxmlformats.org/officeDocument/2006/relationships/image" Target="../media/image5.emf"/><Relationship Id="rId10" Type="http://schemas.openxmlformats.org/officeDocument/2006/relationships/control" Target="../activeX/activeX12.xml"/><Relationship Id="rId4" Type="http://schemas.openxmlformats.org/officeDocument/2006/relationships/control" Target="../activeX/activeX8.xml"/><Relationship Id="rId9" Type="http://schemas.openxmlformats.org/officeDocument/2006/relationships/image" Target="../media/image6.emf"/><Relationship Id="rId14" Type="http://schemas.openxmlformats.org/officeDocument/2006/relationships/control" Target="../activeX/activeX1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ine.es/dynt3/inebase/es/index.htm?padre=979&amp;capsel=1002%22%3ecoeficientes%20de%20varia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Hoja1">
    <pageSetUpPr fitToPage="1"/>
  </sheetPr>
  <dimension ref="A1:Y125"/>
  <sheetViews>
    <sheetView showGridLines="0" tabSelected="1" view="pageBreakPreview" zoomScale="130" zoomScaleNormal="100" zoomScaleSheetLayoutView="130" workbookViewId="0">
      <selection activeCell="L24" sqref="L24"/>
    </sheetView>
  </sheetViews>
  <sheetFormatPr baseColWidth="10" defaultColWidth="19.140625" defaultRowHeight="12.75"/>
  <cols>
    <col min="1" max="1" width="12.7109375" style="2" customWidth="1"/>
    <col min="2" max="2" width="13.7109375" style="2" customWidth="1"/>
    <col min="3" max="3" width="12.7109375" style="2" customWidth="1"/>
    <col min="4" max="4" width="13.7109375" style="2" customWidth="1"/>
    <col min="5" max="5" width="12.7109375" style="2" customWidth="1"/>
    <col min="6" max="6" width="13.7109375" style="2" customWidth="1"/>
    <col min="7" max="7" width="12.7109375" style="2" customWidth="1"/>
    <col min="8" max="8" width="13.7109375" style="2" customWidth="1"/>
    <col min="9" max="9" width="6.7109375" style="2" bestFit="1" customWidth="1"/>
    <col min="10" max="10" width="11.140625" style="2" bestFit="1" customWidth="1"/>
    <col min="11" max="11" width="10.5703125" style="2" customWidth="1"/>
    <col min="12" max="16384" width="19.140625" style="2"/>
  </cols>
  <sheetData>
    <row r="1" spans="1:25" ht="18.75">
      <c r="A1" s="499" t="s">
        <v>144</v>
      </c>
      <c r="B1" s="499"/>
      <c r="C1" s="499"/>
      <c r="D1" s="499"/>
      <c r="E1" s="499"/>
      <c r="F1" s="499"/>
      <c r="G1" s="499"/>
      <c r="H1" s="499"/>
      <c r="I1" s="499"/>
      <c r="J1" s="499"/>
    </row>
    <row r="2" spans="1:25" ht="12.75" customHeight="1">
      <c r="A2" s="420"/>
      <c r="B2" s="420"/>
      <c r="C2" s="420"/>
      <c r="D2" s="420"/>
      <c r="E2" s="420"/>
      <c r="F2" s="420"/>
      <c r="G2" s="421"/>
      <c r="H2" s="421"/>
      <c r="I2" s="421"/>
      <c r="J2" s="421"/>
    </row>
    <row r="3" spans="1:25" ht="33" customHeight="1">
      <c r="A3" s="500" t="s">
        <v>386</v>
      </c>
      <c r="B3" s="500"/>
      <c r="C3" s="500"/>
      <c r="D3" s="500"/>
      <c r="E3" s="500"/>
      <c r="F3" s="500"/>
      <c r="G3" s="500"/>
      <c r="H3" s="500"/>
      <c r="I3" s="500"/>
      <c r="J3" s="500"/>
    </row>
    <row r="4" spans="1:25" ht="14.25" customHeight="1" thickBot="1"/>
    <row r="5" spans="1:25" ht="37.5" customHeight="1" thickBot="1">
      <c r="A5" s="403" t="s">
        <v>1</v>
      </c>
      <c r="B5" s="404" t="s">
        <v>2</v>
      </c>
      <c r="C5" s="404" t="s">
        <v>1</v>
      </c>
      <c r="D5" s="404" t="s">
        <v>2</v>
      </c>
      <c r="E5" s="404" t="s">
        <v>1</v>
      </c>
      <c r="F5" s="404" t="s">
        <v>2</v>
      </c>
      <c r="G5" s="404" t="s">
        <v>1</v>
      </c>
      <c r="H5" s="404" t="s">
        <v>2</v>
      </c>
      <c r="I5" s="404" t="s">
        <v>1</v>
      </c>
      <c r="J5" s="405" t="s">
        <v>2</v>
      </c>
      <c r="K5"/>
      <c r="L5"/>
      <c r="M5"/>
      <c r="N5"/>
      <c r="O5"/>
      <c r="P5"/>
      <c r="Q5"/>
      <c r="R5"/>
      <c r="S5"/>
      <c r="T5"/>
      <c r="U5"/>
      <c r="V5"/>
      <c r="W5"/>
      <c r="X5"/>
      <c r="Y5"/>
    </row>
    <row r="6" spans="1:25">
      <c r="A6" s="406">
        <v>1991</v>
      </c>
      <c r="B6" s="377">
        <v>38874573</v>
      </c>
      <c r="C6" s="407" t="s">
        <v>92</v>
      </c>
      <c r="D6" s="408">
        <v>46745807</v>
      </c>
      <c r="E6" s="407">
        <v>2027</v>
      </c>
      <c r="F6" s="377">
        <v>50506066.277745001</v>
      </c>
      <c r="G6" s="407">
        <v>2045</v>
      </c>
      <c r="H6" s="377">
        <v>54514657.984426998</v>
      </c>
      <c r="I6" s="407">
        <v>2063</v>
      </c>
      <c r="J6" s="378">
        <v>54731022.670686997</v>
      </c>
      <c r="K6"/>
      <c r="L6"/>
      <c r="M6"/>
      <c r="N6"/>
      <c r="O6"/>
      <c r="P6"/>
      <c r="Q6"/>
      <c r="R6"/>
      <c r="S6"/>
      <c r="T6"/>
      <c r="U6"/>
      <c r="V6"/>
      <c r="W6"/>
      <c r="X6"/>
      <c r="Y6"/>
    </row>
    <row r="7" spans="1:25">
      <c r="A7" s="409">
        <v>1992</v>
      </c>
      <c r="B7" s="380">
        <v>39003524</v>
      </c>
      <c r="C7" s="410" t="s">
        <v>93</v>
      </c>
      <c r="D7" s="411">
        <v>47021031</v>
      </c>
      <c r="E7" s="410">
        <v>2028</v>
      </c>
      <c r="F7" s="380">
        <v>51033947.885233998</v>
      </c>
      <c r="G7" s="410">
        <v>2046</v>
      </c>
      <c r="H7" s="380">
        <v>54611884.718332998</v>
      </c>
      <c r="I7" s="410">
        <v>2064</v>
      </c>
      <c r="J7" s="381">
        <v>54696807.082427002</v>
      </c>
      <c r="K7"/>
      <c r="L7"/>
      <c r="M7"/>
      <c r="N7"/>
      <c r="O7"/>
      <c r="P7"/>
      <c r="Q7"/>
      <c r="R7"/>
      <c r="S7"/>
      <c r="T7"/>
      <c r="U7"/>
      <c r="V7"/>
      <c r="W7"/>
      <c r="X7"/>
      <c r="Y7"/>
    </row>
    <row r="8" spans="1:25">
      <c r="A8" s="409">
        <v>1993</v>
      </c>
      <c r="B8" s="380">
        <v>39131966</v>
      </c>
      <c r="C8" s="410" t="s">
        <v>94</v>
      </c>
      <c r="D8" s="411">
        <v>47190493</v>
      </c>
      <c r="E8" s="410">
        <v>2029</v>
      </c>
      <c r="F8" s="380">
        <v>51489372.571964003</v>
      </c>
      <c r="G8" s="410">
        <v>2047</v>
      </c>
      <c r="H8" s="380">
        <v>54698022.842486002</v>
      </c>
      <c r="I8" s="410">
        <v>2065</v>
      </c>
      <c r="J8" s="381">
        <v>54664563.790564999</v>
      </c>
      <c r="K8"/>
      <c r="L8"/>
      <c r="M8"/>
      <c r="N8"/>
      <c r="O8"/>
      <c r="P8"/>
      <c r="Q8"/>
      <c r="R8"/>
      <c r="S8"/>
      <c r="T8"/>
      <c r="U8"/>
      <c r="V8"/>
      <c r="W8"/>
      <c r="X8"/>
      <c r="Y8"/>
    </row>
    <row r="9" spans="1:25">
      <c r="A9" s="409">
        <v>1994</v>
      </c>
      <c r="B9" s="380">
        <v>39246833</v>
      </c>
      <c r="C9" s="410" t="s">
        <v>279</v>
      </c>
      <c r="D9" s="411">
        <v>47265321</v>
      </c>
      <c r="E9" s="410">
        <v>2030</v>
      </c>
      <c r="F9" s="380">
        <v>51876063.854919001</v>
      </c>
      <c r="G9" s="410">
        <v>2048</v>
      </c>
      <c r="H9" s="380">
        <v>54772439.749692999</v>
      </c>
      <c r="I9" s="410">
        <v>2066</v>
      </c>
      <c r="J9" s="381">
        <v>54635371.761115998</v>
      </c>
      <c r="K9"/>
      <c r="L9"/>
      <c r="M9"/>
      <c r="N9"/>
      <c r="O9"/>
      <c r="P9"/>
      <c r="Q9"/>
      <c r="R9"/>
      <c r="S9"/>
      <c r="T9"/>
      <c r="U9"/>
      <c r="V9"/>
      <c r="W9"/>
      <c r="X9"/>
      <c r="Y9"/>
    </row>
    <row r="10" spans="1:25">
      <c r="A10" s="409">
        <v>1995</v>
      </c>
      <c r="B10" s="380">
        <v>39343100</v>
      </c>
      <c r="C10" s="410" t="s">
        <v>95</v>
      </c>
      <c r="D10" s="411">
        <v>47129783</v>
      </c>
      <c r="E10" s="410">
        <v>2031</v>
      </c>
      <c r="F10" s="380">
        <v>52202438.723784</v>
      </c>
      <c r="G10" s="410">
        <v>2049</v>
      </c>
      <c r="H10" s="380">
        <v>54834632.321295001</v>
      </c>
      <c r="I10" s="410">
        <v>2067</v>
      </c>
      <c r="J10" s="381">
        <v>54610029.300132997</v>
      </c>
      <c r="K10"/>
      <c r="L10"/>
    </row>
    <row r="11" spans="1:25">
      <c r="A11" s="409">
        <v>1996</v>
      </c>
      <c r="B11" s="380">
        <v>39430933</v>
      </c>
      <c r="C11" s="410" t="s">
        <v>301</v>
      </c>
      <c r="D11" s="411">
        <v>46771341</v>
      </c>
      <c r="E11" s="410">
        <v>2032</v>
      </c>
      <c r="F11" s="380">
        <v>52478912.999871999</v>
      </c>
      <c r="G11" s="410">
        <v>2050</v>
      </c>
      <c r="H11" s="380">
        <v>54884720.667167</v>
      </c>
      <c r="I11" s="410">
        <v>2068</v>
      </c>
      <c r="J11" s="381">
        <v>54589169.434671</v>
      </c>
      <c r="K11"/>
      <c r="L11"/>
    </row>
    <row r="12" spans="1:25">
      <c r="A12" s="409">
        <v>1997</v>
      </c>
      <c r="B12" s="380">
        <v>39525438</v>
      </c>
      <c r="C12" s="410" t="s">
        <v>96</v>
      </c>
      <c r="D12" s="411">
        <v>46624382</v>
      </c>
      <c r="E12" s="410">
        <v>2033</v>
      </c>
      <c r="F12" s="380">
        <v>52716064.315196998</v>
      </c>
      <c r="G12" s="410">
        <v>2051</v>
      </c>
      <c r="H12" s="380">
        <v>54922923.972897999</v>
      </c>
      <c r="I12" s="410">
        <v>2069</v>
      </c>
      <c r="J12" s="381">
        <v>54573502.163392998</v>
      </c>
      <c r="K12"/>
      <c r="L12"/>
    </row>
    <row r="13" spans="1:25">
      <c r="A13" s="409">
        <v>1998</v>
      </c>
      <c r="B13" s="411">
        <v>39852651</v>
      </c>
      <c r="C13" s="410" t="s">
        <v>317</v>
      </c>
      <c r="D13" s="411">
        <v>46557008</v>
      </c>
      <c r="E13" s="410">
        <v>2034</v>
      </c>
      <c r="F13" s="380">
        <v>52923576.384871997</v>
      </c>
      <c r="G13" s="410">
        <v>2052</v>
      </c>
      <c r="H13" s="380">
        <v>54949479.459533997</v>
      </c>
      <c r="I13" s="410">
        <v>2070</v>
      </c>
      <c r="J13" s="381">
        <v>54563560.694022998</v>
      </c>
      <c r="K13"/>
      <c r="L13"/>
    </row>
    <row r="14" spans="1:25">
      <c r="A14" s="409">
        <v>1999</v>
      </c>
      <c r="B14" s="411">
        <v>40202160</v>
      </c>
      <c r="C14" s="410" t="s">
        <v>318</v>
      </c>
      <c r="D14" s="411">
        <v>46572132</v>
      </c>
      <c r="E14" s="410">
        <v>2035</v>
      </c>
      <c r="F14" s="380">
        <v>53109717.711907998</v>
      </c>
      <c r="G14" s="410">
        <v>2053</v>
      </c>
      <c r="H14" s="380">
        <v>54964800.114129998</v>
      </c>
      <c r="I14" s="410">
        <v>2071</v>
      </c>
      <c r="J14" s="381">
        <v>54559822.359944001</v>
      </c>
      <c r="K14"/>
      <c r="L14"/>
    </row>
    <row r="15" spans="1:25" ht="13.15" customHeight="1">
      <c r="A15" s="409" t="s">
        <v>281</v>
      </c>
      <c r="B15" s="411">
        <v>40499791</v>
      </c>
      <c r="C15" s="410" t="s">
        <v>319</v>
      </c>
      <c r="D15" s="380">
        <v>46659301.592370003</v>
      </c>
      <c r="E15" s="410">
        <v>2036</v>
      </c>
      <c r="F15" s="380">
        <v>53281138.523991004</v>
      </c>
      <c r="G15" s="410">
        <v>2054</v>
      </c>
      <c r="H15" s="380">
        <v>54969675.360164002</v>
      </c>
      <c r="I15" s="410">
        <v>2072</v>
      </c>
      <c r="J15" s="381">
        <v>54562643.062856004</v>
      </c>
      <c r="K15"/>
      <c r="L15"/>
    </row>
    <row r="16" spans="1:25">
      <c r="A16" s="409" t="s">
        <v>85</v>
      </c>
      <c r="B16" s="411">
        <v>41116842</v>
      </c>
      <c r="C16" s="410" t="s">
        <v>321</v>
      </c>
      <c r="D16" s="380">
        <v>46867125.413168997</v>
      </c>
      <c r="E16" s="410">
        <v>2037</v>
      </c>
      <c r="F16" s="380">
        <v>53442607.602498002</v>
      </c>
      <c r="G16" s="410">
        <v>2055</v>
      </c>
      <c r="H16" s="380">
        <v>54965070.492634997</v>
      </c>
      <c r="I16" s="410">
        <v>2073</v>
      </c>
      <c r="J16" s="381">
        <v>54572174.746164002</v>
      </c>
      <c r="K16"/>
      <c r="L16"/>
    </row>
    <row r="17" spans="1:12" ht="13.9" customHeight="1">
      <c r="A17" s="409" t="s">
        <v>280</v>
      </c>
      <c r="B17" s="411">
        <v>41837894</v>
      </c>
      <c r="C17" s="413" t="s">
        <v>390</v>
      </c>
      <c r="D17" s="380">
        <v>47329981.088189997</v>
      </c>
      <c r="E17" s="410">
        <v>2038</v>
      </c>
      <c r="F17" s="380">
        <v>53597525.129538</v>
      </c>
      <c r="G17" s="410">
        <v>2056</v>
      </c>
      <c r="H17" s="380">
        <v>54951979.07711</v>
      </c>
      <c r="I17" s="410">
        <v>2074</v>
      </c>
      <c r="J17" s="381">
        <v>54588194.555988997</v>
      </c>
      <c r="K17"/>
      <c r="L17"/>
    </row>
    <row r="18" spans="1:12">
      <c r="A18" s="409" t="s">
        <v>86</v>
      </c>
      <c r="B18" s="411">
        <v>42717064</v>
      </c>
      <c r="C18" s="410" t="s">
        <v>391</v>
      </c>
      <c r="D18" s="380">
        <v>47326957.587119997</v>
      </c>
      <c r="E18" s="410">
        <v>2039</v>
      </c>
      <c r="F18" s="380">
        <v>53747904.894293003</v>
      </c>
      <c r="G18" s="410">
        <v>2057</v>
      </c>
      <c r="H18" s="380">
        <v>54931606.215028003</v>
      </c>
      <c r="I18" s="412"/>
      <c r="J18" s="381"/>
      <c r="K18"/>
      <c r="L18"/>
    </row>
    <row r="19" spans="1:12">
      <c r="A19" s="409" t="s">
        <v>87</v>
      </c>
      <c r="B19" s="411">
        <v>43197684</v>
      </c>
      <c r="C19" s="410" t="s">
        <v>392</v>
      </c>
      <c r="D19" s="380">
        <v>47432805.023294002</v>
      </c>
      <c r="E19" s="410">
        <v>2040</v>
      </c>
      <c r="F19" s="380">
        <v>53892708.631178997</v>
      </c>
      <c r="G19" s="410">
        <v>2058</v>
      </c>
      <c r="H19" s="380">
        <v>54905146.721014</v>
      </c>
      <c r="I19" s="412"/>
      <c r="J19" s="381"/>
      <c r="K19"/>
      <c r="L19"/>
    </row>
    <row r="20" spans="1:12">
      <c r="A20" s="409" t="s">
        <v>88</v>
      </c>
      <c r="B20" s="411">
        <v>44108530</v>
      </c>
      <c r="C20" s="410">
        <v>2023</v>
      </c>
      <c r="D20" s="380">
        <v>47795624.788452998</v>
      </c>
      <c r="E20" s="410">
        <v>2041</v>
      </c>
      <c r="F20" s="380">
        <v>54031401.317441002</v>
      </c>
      <c r="G20" s="410">
        <v>2059</v>
      </c>
      <c r="H20" s="380">
        <v>54874043.937641002</v>
      </c>
      <c r="I20" s="412"/>
      <c r="J20" s="381"/>
      <c r="K20"/>
      <c r="L20"/>
    </row>
    <row r="21" spans="1:12">
      <c r="A21" s="409" t="s">
        <v>89</v>
      </c>
      <c r="B21" s="411">
        <v>44708964</v>
      </c>
      <c r="C21" s="410">
        <v>2024</v>
      </c>
      <c r="D21" s="380">
        <v>48610458</v>
      </c>
      <c r="E21" s="410">
        <v>2042</v>
      </c>
      <c r="F21" s="380">
        <v>54164023.119580999</v>
      </c>
      <c r="G21" s="410">
        <v>2060</v>
      </c>
      <c r="H21" s="380">
        <v>54839724.219452001</v>
      </c>
      <c r="I21" s="412"/>
      <c r="J21" s="381"/>
      <c r="K21"/>
      <c r="L21"/>
    </row>
    <row r="22" spans="1:12">
      <c r="A22" s="409" t="s">
        <v>90</v>
      </c>
      <c r="B22" s="411">
        <v>45200737</v>
      </c>
      <c r="C22" s="410">
        <v>2025</v>
      </c>
      <c r="D22" s="380">
        <v>49265049.133148998</v>
      </c>
      <c r="E22" s="410">
        <v>2043</v>
      </c>
      <c r="F22" s="380">
        <v>54289581.263416998</v>
      </c>
      <c r="G22" s="410">
        <v>2061</v>
      </c>
      <c r="H22" s="380">
        <v>54803566.193232</v>
      </c>
      <c r="I22" s="412"/>
      <c r="J22" s="381"/>
      <c r="K22"/>
      <c r="L22"/>
    </row>
    <row r="23" spans="1:12" ht="13.5" thickBot="1">
      <c r="A23" s="414" t="s">
        <v>91</v>
      </c>
      <c r="B23" s="415">
        <v>46157822</v>
      </c>
      <c r="C23" s="416">
        <v>2026</v>
      </c>
      <c r="D23" s="383">
        <v>49910256.365084998</v>
      </c>
      <c r="E23" s="416">
        <v>2044</v>
      </c>
      <c r="F23" s="383">
        <v>54406914.925127998</v>
      </c>
      <c r="G23" s="416">
        <v>2062</v>
      </c>
      <c r="H23" s="383">
        <v>54766948.291236997</v>
      </c>
      <c r="I23" s="417"/>
      <c r="J23" s="384"/>
      <c r="K23"/>
      <c r="L23"/>
    </row>
    <row r="24" spans="1:12">
      <c r="A24" s="501" t="s">
        <v>254</v>
      </c>
      <c r="B24" s="501"/>
      <c r="C24" s="501"/>
      <c r="D24" s="418"/>
      <c r="E24" s="335"/>
      <c r="F24" s="418"/>
      <c r="G24" s="335"/>
      <c r="H24" s="418"/>
      <c r="I24" s="335"/>
      <c r="J24" s="159"/>
      <c r="K24"/>
      <c r="L24"/>
    </row>
    <row r="25" spans="1:12" ht="13.5">
      <c r="A25" s="503" t="s">
        <v>385</v>
      </c>
      <c r="B25" s="503"/>
      <c r="C25" s="503"/>
      <c r="D25" s="503"/>
      <c r="E25" s="503"/>
      <c r="F25" s="419"/>
      <c r="G25" s="419"/>
      <c r="H25" s="419"/>
      <c r="I25" s="419"/>
      <c r="J25" s="419"/>
      <c r="K25" s="1"/>
    </row>
    <row r="26" spans="1:12">
      <c r="A26" s="502" t="s">
        <v>460</v>
      </c>
      <c r="B26" s="502"/>
      <c r="C26" s="502"/>
      <c r="D26" s="502"/>
      <c r="E26" s="502"/>
      <c r="F26" s="419"/>
      <c r="G26" s="419"/>
      <c r="H26" s="419"/>
      <c r="I26" s="419"/>
      <c r="J26" s="419"/>
      <c r="K26" s="1"/>
    </row>
    <row r="27" spans="1:12">
      <c r="B27" s="1"/>
      <c r="C27" s="1"/>
      <c r="D27" s="1"/>
      <c r="E27" s="1"/>
      <c r="F27" s="1"/>
      <c r="G27" s="1"/>
      <c r="H27" s="1"/>
      <c r="I27" s="1"/>
      <c r="J27" s="1"/>
      <c r="K27" s="1"/>
    </row>
    <row r="39" spans="5:5">
      <c r="E39" s="119"/>
    </row>
    <row r="74" spans="2:7">
      <c r="B74" s="1"/>
      <c r="C74" s="1"/>
      <c r="D74" s="1"/>
      <c r="E74" s="1"/>
      <c r="F74" s="1"/>
      <c r="G74" s="1"/>
    </row>
    <row r="75" spans="2:7">
      <c r="B75" s="1"/>
      <c r="C75" s="1"/>
      <c r="D75" s="1"/>
      <c r="E75" s="1"/>
      <c r="F75" s="1"/>
      <c r="G75" s="1"/>
    </row>
    <row r="76" spans="2:7">
      <c r="B76" s="1"/>
      <c r="C76" s="1"/>
      <c r="D76" s="1"/>
      <c r="E76" s="1"/>
      <c r="F76" s="1"/>
      <c r="G76" s="1"/>
    </row>
    <row r="77" spans="2:7">
      <c r="B77" s="1"/>
      <c r="C77" s="1"/>
      <c r="D77" s="1"/>
      <c r="E77" s="1"/>
      <c r="F77" s="1"/>
      <c r="G77" s="1"/>
    </row>
    <row r="78" spans="2:7">
      <c r="B78" s="1"/>
      <c r="C78" s="1"/>
      <c r="D78" s="1"/>
      <c r="E78" s="1"/>
      <c r="F78" s="1"/>
      <c r="G78" s="1"/>
    </row>
    <row r="79" spans="2:7">
      <c r="B79" s="1"/>
      <c r="C79" s="1"/>
      <c r="D79" s="1"/>
      <c r="E79" s="1"/>
      <c r="F79" s="1"/>
      <c r="G79" s="1"/>
    </row>
    <row r="80" spans="2:7">
      <c r="B80" s="1"/>
      <c r="C80" s="1"/>
      <c r="D80" s="1"/>
      <c r="E80" s="1"/>
      <c r="F80" s="1"/>
      <c r="G80" s="1"/>
    </row>
    <row r="81" spans="2:7">
      <c r="B81" s="1"/>
      <c r="C81" s="1"/>
      <c r="D81" s="1"/>
      <c r="E81" s="1"/>
      <c r="F81" s="1"/>
      <c r="G81" s="1"/>
    </row>
    <row r="82" spans="2:7">
      <c r="B82" s="1"/>
      <c r="C82" s="1"/>
      <c r="D82" s="1"/>
      <c r="E82" s="1"/>
      <c r="F82" s="1"/>
      <c r="G82" s="1"/>
    </row>
    <row r="83" spans="2:7">
      <c r="B83" s="1"/>
      <c r="C83" s="1"/>
      <c r="D83" s="1"/>
      <c r="E83" s="1"/>
      <c r="F83" s="1"/>
      <c r="G83" s="1"/>
    </row>
    <row r="84" spans="2:7">
      <c r="B84" s="1"/>
      <c r="C84" s="1"/>
      <c r="D84" s="1"/>
      <c r="E84" s="1"/>
      <c r="F84" s="1"/>
      <c r="G84" s="1"/>
    </row>
    <row r="85" spans="2:7">
      <c r="B85" s="1"/>
      <c r="C85" s="1"/>
      <c r="D85" s="1"/>
      <c r="E85" s="1"/>
      <c r="F85" s="1"/>
      <c r="G85" s="1"/>
    </row>
    <row r="86" spans="2:7">
      <c r="B86" s="1"/>
      <c r="C86" s="1"/>
      <c r="D86" s="1"/>
      <c r="E86" s="1"/>
      <c r="F86" s="1"/>
      <c r="G86" s="1"/>
    </row>
    <row r="87" spans="2:7">
      <c r="B87" s="1"/>
      <c r="C87" s="1"/>
      <c r="D87" s="1"/>
      <c r="E87" s="1"/>
      <c r="F87" s="1"/>
      <c r="G87" s="1"/>
    </row>
    <row r="88" spans="2:7">
      <c r="B88" s="1"/>
      <c r="C88" s="1"/>
      <c r="D88" s="1"/>
      <c r="E88" s="1"/>
      <c r="F88" s="1"/>
      <c r="G88" s="1"/>
    </row>
    <row r="89" spans="2:7">
      <c r="B89" s="1"/>
      <c r="C89" s="1"/>
      <c r="D89" s="1"/>
      <c r="E89" s="1"/>
      <c r="F89" s="1"/>
      <c r="G89" s="1"/>
    </row>
    <row r="90" spans="2:7">
      <c r="B90" s="1"/>
      <c r="C90" s="1"/>
      <c r="D90" s="1"/>
      <c r="E90" s="1"/>
      <c r="F90" s="1"/>
      <c r="G90" s="1"/>
    </row>
    <row r="91" spans="2:7">
      <c r="B91" s="1"/>
      <c r="C91" s="1"/>
      <c r="D91" s="1"/>
      <c r="E91" s="1"/>
      <c r="F91" s="1"/>
      <c r="G91" s="1"/>
    </row>
    <row r="92" spans="2:7">
      <c r="B92" s="1"/>
      <c r="C92" s="1"/>
      <c r="D92" s="1"/>
      <c r="E92" s="1"/>
      <c r="F92" s="1"/>
      <c r="G92" s="1"/>
    </row>
    <row r="93" spans="2:7">
      <c r="B93" s="1"/>
      <c r="C93" s="1"/>
      <c r="D93" s="1"/>
      <c r="E93" s="1"/>
      <c r="F93" s="1"/>
      <c r="G93" s="1"/>
    </row>
    <row r="94" spans="2:7">
      <c r="B94" s="1"/>
      <c r="C94" s="1"/>
      <c r="D94" s="1"/>
      <c r="E94" s="1"/>
      <c r="F94" s="1"/>
      <c r="G94" s="1"/>
    </row>
    <row r="95" spans="2:7">
      <c r="B95" s="1"/>
      <c r="C95" s="1"/>
      <c r="D95" s="1"/>
      <c r="E95" s="1"/>
      <c r="F95" s="1"/>
      <c r="G95" s="1"/>
    </row>
    <row r="96" spans="2:7">
      <c r="B96" s="1"/>
      <c r="C96" s="1"/>
      <c r="D96" s="1"/>
      <c r="E96" s="1"/>
      <c r="F96" s="1"/>
      <c r="G96" s="1"/>
    </row>
    <row r="97" spans="2:7">
      <c r="B97" s="1"/>
      <c r="C97" s="1"/>
      <c r="D97" s="1"/>
      <c r="E97" s="1"/>
      <c r="F97" s="1"/>
      <c r="G97" s="1"/>
    </row>
    <row r="98" spans="2:7">
      <c r="B98" s="1"/>
      <c r="C98" s="1"/>
      <c r="D98" s="1"/>
      <c r="E98" s="1"/>
      <c r="F98" s="1"/>
      <c r="G98" s="1"/>
    </row>
    <row r="99" spans="2:7">
      <c r="B99" s="1"/>
      <c r="C99" s="1"/>
      <c r="D99" s="1"/>
      <c r="E99" s="1"/>
      <c r="F99" s="1"/>
      <c r="G99" s="1"/>
    </row>
    <row r="100" spans="2:7">
      <c r="B100" s="1"/>
      <c r="C100" s="1"/>
      <c r="D100" s="1"/>
      <c r="E100" s="1"/>
      <c r="F100" s="1"/>
      <c r="G100" s="1"/>
    </row>
    <row r="101" spans="2:7">
      <c r="B101" s="1"/>
      <c r="C101" s="1"/>
      <c r="D101" s="1"/>
      <c r="E101" s="1"/>
      <c r="F101" s="1"/>
      <c r="G101" s="1"/>
    </row>
    <row r="102" spans="2:7">
      <c r="B102" s="1"/>
      <c r="C102" s="1"/>
      <c r="D102" s="1"/>
      <c r="E102" s="1"/>
      <c r="F102" s="1"/>
      <c r="G102" s="1"/>
    </row>
    <row r="103" spans="2:7">
      <c r="B103" s="1"/>
      <c r="C103" s="1"/>
      <c r="D103" s="1"/>
      <c r="E103" s="1"/>
      <c r="F103" s="1"/>
      <c r="G103" s="1"/>
    </row>
    <row r="104" spans="2:7">
      <c r="B104" s="1"/>
      <c r="C104" s="1"/>
      <c r="D104" s="1"/>
      <c r="E104" s="1"/>
      <c r="F104" s="1"/>
      <c r="G104" s="1"/>
    </row>
    <row r="105" spans="2:7">
      <c r="B105" s="1"/>
      <c r="C105" s="1"/>
      <c r="D105" s="1"/>
      <c r="E105" s="1"/>
      <c r="F105" s="1"/>
      <c r="G105" s="1"/>
    </row>
    <row r="106" spans="2:7">
      <c r="B106" s="1"/>
      <c r="C106" s="1"/>
      <c r="D106" s="1"/>
      <c r="E106" s="1"/>
      <c r="F106" s="1"/>
      <c r="G106" s="1"/>
    </row>
    <row r="107" spans="2:7">
      <c r="B107" s="1"/>
      <c r="C107" s="1"/>
      <c r="D107" s="1"/>
      <c r="E107" s="1"/>
      <c r="F107" s="1"/>
      <c r="G107" s="1"/>
    </row>
    <row r="108" spans="2:7">
      <c r="B108" s="1"/>
      <c r="C108" s="1"/>
      <c r="D108" s="1"/>
      <c r="E108" s="1"/>
      <c r="F108" s="1"/>
      <c r="G108" s="1"/>
    </row>
    <row r="109" spans="2:7">
      <c r="B109" s="1"/>
      <c r="C109" s="1"/>
      <c r="D109" s="1"/>
      <c r="E109" s="1"/>
      <c r="F109" s="1"/>
      <c r="G109" s="1"/>
    </row>
    <row r="110" spans="2:7">
      <c r="B110" s="1"/>
      <c r="C110" s="1"/>
      <c r="D110" s="1"/>
      <c r="E110" s="1"/>
      <c r="F110" s="1"/>
      <c r="G110" s="1"/>
    </row>
    <row r="111" spans="2:7">
      <c r="B111" s="1"/>
      <c r="C111" s="1"/>
      <c r="D111" s="1"/>
      <c r="E111" s="1"/>
      <c r="F111" s="1"/>
      <c r="G111" s="1"/>
    </row>
    <row r="112" spans="2:7">
      <c r="B112" s="1"/>
      <c r="C112" s="1"/>
      <c r="D112" s="1"/>
      <c r="E112" s="1"/>
      <c r="F112" s="1"/>
      <c r="G112" s="1"/>
    </row>
    <row r="113" spans="2:7">
      <c r="B113" s="1"/>
      <c r="C113" s="1"/>
      <c r="D113" s="1"/>
      <c r="E113" s="1"/>
      <c r="F113" s="1"/>
      <c r="G113" s="1"/>
    </row>
    <row r="114" spans="2:7">
      <c r="B114" s="1"/>
      <c r="C114" s="1"/>
      <c r="D114" s="1"/>
      <c r="E114" s="1"/>
      <c r="F114" s="1"/>
      <c r="G114" s="1"/>
    </row>
    <row r="115" spans="2:7">
      <c r="B115" s="1"/>
      <c r="C115" s="1"/>
      <c r="D115" s="1"/>
      <c r="E115" s="1"/>
      <c r="F115" s="1"/>
      <c r="G115" s="1"/>
    </row>
    <row r="116" spans="2:7">
      <c r="B116" s="1"/>
      <c r="C116" s="1"/>
      <c r="D116" s="1"/>
      <c r="E116" s="1"/>
      <c r="F116" s="1"/>
      <c r="G116" s="1"/>
    </row>
    <row r="117" spans="2:7">
      <c r="B117" s="1"/>
      <c r="C117" s="1"/>
      <c r="D117" s="1"/>
      <c r="E117" s="1"/>
      <c r="F117" s="1"/>
      <c r="G117" s="1"/>
    </row>
    <row r="118" spans="2:7">
      <c r="B118" s="1"/>
      <c r="C118" s="1"/>
      <c r="D118" s="1"/>
      <c r="E118" s="1"/>
      <c r="F118" s="1"/>
      <c r="G118" s="1"/>
    </row>
    <row r="119" spans="2:7">
      <c r="B119" s="1"/>
      <c r="C119" s="1"/>
      <c r="D119" s="1"/>
      <c r="E119" s="1"/>
      <c r="F119" s="1"/>
      <c r="G119" s="1"/>
    </row>
    <row r="120" spans="2:7">
      <c r="B120" s="1"/>
      <c r="C120" s="1"/>
      <c r="D120" s="1"/>
      <c r="E120" s="1"/>
      <c r="F120" s="1"/>
      <c r="G120" s="1"/>
    </row>
    <row r="121" spans="2:7">
      <c r="B121" s="1"/>
      <c r="C121" s="1"/>
      <c r="D121" s="1"/>
      <c r="E121" s="1"/>
      <c r="F121" s="1"/>
      <c r="G121" s="1"/>
    </row>
    <row r="122" spans="2:7">
      <c r="B122" s="1"/>
      <c r="C122" s="1"/>
      <c r="D122" s="1"/>
      <c r="E122" s="1"/>
      <c r="F122" s="1"/>
      <c r="G122" s="1"/>
    </row>
    <row r="123" spans="2:7">
      <c r="B123" s="1"/>
      <c r="C123" s="1"/>
      <c r="D123" s="1"/>
      <c r="E123" s="1"/>
      <c r="F123" s="1"/>
      <c r="G123" s="1"/>
    </row>
    <row r="124" spans="2:7">
      <c r="B124" s="1"/>
      <c r="C124" s="1"/>
      <c r="D124" s="1"/>
      <c r="E124" s="1"/>
      <c r="F124" s="1"/>
      <c r="G124" s="1"/>
    </row>
    <row r="125" spans="2:7">
      <c r="B125" s="1"/>
      <c r="C125" s="1"/>
      <c r="D125" s="1"/>
      <c r="E125" s="1"/>
      <c r="F125" s="1"/>
      <c r="G125" s="1"/>
    </row>
  </sheetData>
  <mergeCells count="5">
    <mergeCell ref="A1:J1"/>
    <mergeCell ref="A3:J3"/>
    <mergeCell ref="A24:C24"/>
    <mergeCell ref="A26:E26"/>
    <mergeCell ref="A25:E25"/>
  </mergeCells>
  <phoneticPr fontId="15" type="noConversion"/>
  <printOptions horizontalCentered="1"/>
  <pageMargins left="0.78740157480314965" right="0.78740157480314965" top="0.59055118110236227" bottom="0.98425196850393704" header="0" footer="0"/>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2">
    <pageSetUpPr fitToPage="1"/>
  </sheetPr>
  <dimension ref="A1:CN106"/>
  <sheetViews>
    <sheetView showGridLines="0" view="pageBreakPreview" zoomScale="130" zoomScaleNormal="75" zoomScaleSheetLayoutView="130" workbookViewId="0">
      <selection activeCell="K21" sqref="K21"/>
    </sheetView>
  </sheetViews>
  <sheetFormatPr baseColWidth="10" defaultColWidth="11.42578125" defaultRowHeight="12.75"/>
  <cols>
    <col min="1" max="11" width="15.7109375" style="16" customWidth="1"/>
    <col min="12" max="14" width="11.42578125" style="16"/>
    <col min="15" max="17" width="11.85546875" style="16" customWidth="1"/>
    <col min="18" max="19" width="13.42578125" style="16" customWidth="1"/>
    <col min="20" max="20" width="11.42578125" style="16"/>
    <col min="21" max="21" width="11.5703125" style="16" hidden="1" customWidth="1"/>
    <col min="22" max="22" width="11.140625" style="16" hidden="1" customWidth="1"/>
    <col min="23" max="23" width="11.42578125" style="16"/>
    <col min="24" max="24" width="12.5703125" style="16" customWidth="1"/>
    <col min="25" max="25" width="12" style="16" customWidth="1"/>
    <col min="26" max="26" width="11.5703125" style="16" customWidth="1"/>
    <col min="27" max="16384" width="11.42578125" style="16"/>
  </cols>
  <sheetData>
    <row r="1" spans="1:16" ht="18.75">
      <c r="A1" s="551" t="s">
        <v>144</v>
      </c>
      <c r="B1" s="551"/>
      <c r="C1" s="551"/>
      <c r="D1" s="551"/>
      <c r="E1" s="551"/>
      <c r="F1" s="551"/>
      <c r="G1" s="551"/>
      <c r="H1" s="551"/>
      <c r="I1" s="551"/>
      <c r="J1" s="551"/>
      <c r="K1" s="551"/>
    </row>
    <row r="2" spans="1:16" ht="12.75" customHeight="1">
      <c r="A2" s="292"/>
      <c r="B2" s="292"/>
      <c r="C2" s="292"/>
      <c r="D2" s="292"/>
      <c r="E2" s="292"/>
      <c r="F2" s="292"/>
      <c r="G2" s="292"/>
      <c r="H2" s="292"/>
      <c r="I2" s="292"/>
      <c r="J2" s="292"/>
      <c r="K2" s="292"/>
    </row>
    <row r="3" spans="1:16" ht="19.5">
      <c r="A3" s="552" t="s">
        <v>382</v>
      </c>
      <c r="B3" s="552"/>
      <c r="C3" s="552"/>
      <c r="D3" s="552"/>
      <c r="E3" s="552"/>
      <c r="F3" s="552"/>
      <c r="G3" s="552"/>
      <c r="H3" s="552"/>
      <c r="I3" s="552"/>
      <c r="J3" s="552"/>
      <c r="K3" s="552"/>
    </row>
    <row r="4" spans="1:16" ht="15.75">
      <c r="A4" s="552" t="s">
        <v>143</v>
      </c>
      <c r="B4" s="552"/>
      <c r="C4" s="552"/>
      <c r="D4" s="552"/>
      <c r="E4" s="552"/>
      <c r="F4" s="552"/>
      <c r="G4" s="552"/>
      <c r="H4" s="552"/>
      <c r="I4" s="552"/>
      <c r="J4" s="552"/>
      <c r="K4" s="552"/>
    </row>
    <row r="5" spans="1:16" ht="13.5" thickBot="1"/>
    <row r="6" spans="1:16" s="88" customFormat="1" ht="33" customHeight="1">
      <c r="A6" s="561" t="s">
        <v>393</v>
      </c>
      <c r="B6" s="555" t="s">
        <v>3</v>
      </c>
      <c r="C6" s="555" t="s">
        <v>208</v>
      </c>
      <c r="D6" s="555"/>
      <c r="E6" s="555" t="s">
        <v>111</v>
      </c>
      <c r="F6" s="555"/>
      <c r="G6" s="555"/>
      <c r="H6" s="555"/>
      <c r="I6" s="555"/>
      <c r="J6" s="555"/>
      <c r="K6" s="556"/>
    </row>
    <row r="7" spans="1:16" s="88" customFormat="1" ht="33" customHeight="1" thickBot="1">
      <c r="A7" s="562"/>
      <c r="B7" s="563"/>
      <c r="C7" s="336" t="s">
        <v>46</v>
      </c>
      <c r="D7" s="336" t="s">
        <v>5</v>
      </c>
      <c r="E7" s="336" t="s">
        <v>47</v>
      </c>
      <c r="F7" s="336" t="s">
        <v>124</v>
      </c>
      <c r="G7" s="336" t="s">
        <v>48</v>
      </c>
      <c r="H7" s="336" t="s">
        <v>49</v>
      </c>
      <c r="I7" s="336" t="s">
        <v>50</v>
      </c>
      <c r="J7" s="336" t="s">
        <v>51</v>
      </c>
      <c r="K7" s="337" t="s">
        <v>112</v>
      </c>
    </row>
    <row r="8" spans="1:16" ht="21.75" customHeight="1">
      <c r="A8" s="325">
        <v>2013</v>
      </c>
      <c r="B8" s="338">
        <v>100</v>
      </c>
      <c r="C8" s="327">
        <v>73.930000000000007</v>
      </c>
      <c r="D8" s="327">
        <v>26.06</v>
      </c>
      <c r="E8" s="327">
        <v>1.42713</v>
      </c>
      <c r="F8" s="327">
        <v>15.74502</v>
      </c>
      <c r="G8" s="327">
        <v>25.125450000000001</v>
      </c>
      <c r="H8" s="327">
        <v>27.965043000000001</v>
      </c>
      <c r="I8" s="327">
        <v>21.943100000000001</v>
      </c>
      <c r="J8" s="327">
        <v>6.3939599999999999</v>
      </c>
      <c r="K8" s="328">
        <v>1.407554</v>
      </c>
      <c r="L8" s="19"/>
      <c r="M8" s="19"/>
      <c r="N8" s="19"/>
      <c r="O8" s="19"/>
      <c r="P8" s="19"/>
    </row>
    <row r="9" spans="1:16">
      <c r="A9" s="329">
        <v>2014</v>
      </c>
      <c r="B9" s="339">
        <v>100</v>
      </c>
      <c r="C9" s="269">
        <v>73.61</v>
      </c>
      <c r="D9" s="269">
        <v>26.38</v>
      </c>
      <c r="E9" s="269">
        <v>1.3480000000000001</v>
      </c>
      <c r="F9" s="269">
        <v>15.406000000000001</v>
      </c>
      <c r="G9" s="269">
        <v>24.876999999999999</v>
      </c>
      <c r="H9" s="269">
        <v>27.814</v>
      </c>
      <c r="I9" s="269">
        <v>24.288</v>
      </c>
      <c r="J9" s="269">
        <v>6.1440000000000001</v>
      </c>
      <c r="K9" s="270">
        <v>1.1299999999999999</v>
      </c>
      <c r="L9" s="19"/>
      <c r="M9" s="19"/>
      <c r="N9" s="19"/>
      <c r="O9" s="19"/>
      <c r="P9" s="19"/>
    </row>
    <row r="10" spans="1:16">
      <c r="A10" s="329">
        <v>2015</v>
      </c>
      <c r="B10" s="339">
        <v>100</v>
      </c>
      <c r="C10" s="269">
        <v>74.650000000000006</v>
      </c>
      <c r="D10" s="269">
        <v>25.35</v>
      </c>
      <c r="E10" s="269">
        <v>1.35</v>
      </c>
      <c r="F10" s="269">
        <v>15.21</v>
      </c>
      <c r="G10" s="269">
        <v>23.74</v>
      </c>
      <c r="H10" s="269">
        <v>27.96</v>
      </c>
      <c r="I10" s="269">
        <v>24.14</v>
      </c>
      <c r="J10" s="269">
        <v>6.37</v>
      </c>
      <c r="K10" s="270">
        <v>1.22</v>
      </c>
      <c r="L10" s="19"/>
      <c r="M10" s="19"/>
      <c r="N10" s="19"/>
      <c r="O10" s="19"/>
      <c r="P10" s="19"/>
    </row>
    <row r="11" spans="1:16">
      <c r="A11" s="329">
        <v>2016</v>
      </c>
      <c r="B11" s="339">
        <v>100</v>
      </c>
      <c r="C11" s="269">
        <v>74.73</v>
      </c>
      <c r="D11" s="269">
        <v>25.26</v>
      </c>
      <c r="E11" s="269">
        <v>1.29</v>
      </c>
      <c r="F11" s="269">
        <v>15.07</v>
      </c>
      <c r="G11" s="269">
        <v>23.93</v>
      </c>
      <c r="H11" s="269">
        <v>27.71</v>
      </c>
      <c r="I11" s="269">
        <v>24.39</v>
      </c>
      <c r="J11" s="269">
        <v>6.21</v>
      </c>
      <c r="K11" s="270">
        <v>1.39</v>
      </c>
      <c r="L11" s="19"/>
      <c r="M11" s="19"/>
      <c r="N11" s="19"/>
      <c r="O11" s="19"/>
      <c r="P11" s="19"/>
    </row>
    <row r="12" spans="1:16">
      <c r="A12" s="329">
        <v>2017</v>
      </c>
      <c r="B12" s="339">
        <v>100</v>
      </c>
      <c r="C12" s="269">
        <v>73.8</v>
      </c>
      <c r="D12" s="269">
        <v>26.23</v>
      </c>
      <c r="E12" s="269">
        <v>1.72</v>
      </c>
      <c r="F12" s="269">
        <v>14.026</v>
      </c>
      <c r="G12" s="269">
        <v>22.73</v>
      </c>
      <c r="H12" s="269">
        <v>28.79</v>
      </c>
      <c r="I12" s="269">
        <v>25.007899999999999</v>
      </c>
      <c r="J12" s="269">
        <v>6.43</v>
      </c>
      <c r="K12" s="270">
        <v>1.28</v>
      </c>
      <c r="L12" s="19"/>
      <c r="M12" s="19"/>
      <c r="N12" s="19"/>
      <c r="O12" s="19"/>
      <c r="P12" s="19"/>
    </row>
    <row r="13" spans="1:16">
      <c r="A13" s="329">
        <v>2018</v>
      </c>
      <c r="B13" s="339">
        <v>100</v>
      </c>
      <c r="C13" s="269">
        <v>74.296257511157663</v>
      </c>
      <c r="D13" s="269">
        <v>25.703742488842352</v>
      </c>
      <c r="E13" s="269">
        <v>1.6780113197197501</v>
      </c>
      <c r="F13" s="269">
        <v>13.44653053083003</v>
      </c>
      <c r="G13" s="269">
        <v>23.409878574812375</v>
      </c>
      <c r="H13" s="269">
        <v>28.511232453187723</v>
      </c>
      <c r="I13" s="269">
        <v>24.748796968110305</v>
      </c>
      <c r="J13" s="269">
        <v>6.7245119305856829</v>
      </c>
      <c r="K13" s="270">
        <v>1.4860248834368068</v>
      </c>
      <c r="L13" s="19"/>
      <c r="M13" s="19"/>
      <c r="N13" s="19"/>
      <c r="O13" s="19"/>
      <c r="P13" s="19"/>
    </row>
    <row r="14" spans="1:16">
      <c r="A14" s="329">
        <v>2019</v>
      </c>
      <c r="B14" s="339">
        <v>100</v>
      </c>
      <c r="C14" s="269">
        <v>74.27</v>
      </c>
      <c r="D14" s="269">
        <v>25.72</v>
      </c>
      <c r="E14" s="269">
        <v>1.75</v>
      </c>
      <c r="F14" s="269">
        <v>13.19</v>
      </c>
      <c r="G14" s="269">
        <v>22.8</v>
      </c>
      <c r="H14" s="269">
        <v>27.31</v>
      </c>
      <c r="I14" s="269">
        <v>25.74</v>
      </c>
      <c r="J14" s="269">
        <v>7.57</v>
      </c>
      <c r="K14" s="270">
        <v>1.6</v>
      </c>
      <c r="L14" s="19"/>
      <c r="M14" s="19"/>
      <c r="N14" s="19"/>
      <c r="O14" s="19"/>
      <c r="P14" s="19"/>
    </row>
    <row r="15" spans="1:16">
      <c r="A15" s="329">
        <v>2020</v>
      </c>
      <c r="B15" s="339">
        <v>100</v>
      </c>
      <c r="C15" s="269">
        <v>75.389572658602305</v>
      </c>
      <c r="D15" s="269">
        <v>24.61042734139771</v>
      </c>
      <c r="E15" s="269">
        <v>1.5424028735176822</v>
      </c>
      <c r="F15" s="269">
        <v>13.155323138684203</v>
      </c>
      <c r="G15" s="269">
        <v>22.03734516546497</v>
      </c>
      <c r="H15" s="269">
        <v>27.367086601695586</v>
      </c>
      <c r="I15" s="269">
        <v>25.991073079259433</v>
      </c>
      <c r="J15" s="269">
        <v>8.0315875656973805</v>
      </c>
      <c r="K15" s="270">
        <v>1.8751815756807437</v>
      </c>
      <c r="L15" s="19"/>
      <c r="M15" s="19"/>
      <c r="N15" s="19"/>
      <c r="O15" s="19"/>
      <c r="P15" s="19"/>
    </row>
    <row r="16" spans="1:16">
      <c r="A16" s="329">
        <v>2021</v>
      </c>
      <c r="B16" s="339">
        <v>100</v>
      </c>
      <c r="C16" s="269">
        <v>73.601677986416291</v>
      </c>
      <c r="D16" s="269">
        <v>26.408310027966436</v>
      </c>
      <c r="E16" s="269">
        <v>1.1284916201117319</v>
      </c>
      <c r="F16" s="269">
        <v>14.63687150837989</v>
      </c>
      <c r="G16" s="269">
        <v>22</v>
      </c>
      <c r="H16" s="269">
        <v>33.296089385474858</v>
      </c>
      <c r="I16" s="269">
        <v>27.463687150837984</v>
      </c>
      <c r="J16" s="269">
        <v>10.703910614525139</v>
      </c>
      <c r="K16" s="270">
        <v>2.6368715083798886</v>
      </c>
      <c r="L16" s="19"/>
      <c r="M16" s="19"/>
      <c r="N16" s="19"/>
      <c r="O16" s="19"/>
      <c r="P16" s="19"/>
    </row>
    <row r="17" spans="1:69">
      <c r="A17" s="329">
        <v>2022</v>
      </c>
      <c r="B17" s="339">
        <v>100</v>
      </c>
      <c r="C17" s="269">
        <v>74.543836226079222</v>
      </c>
      <c r="D17" s="269">
        <v>25.456163773920785</v>
      </c>
      <c r="E17" s="269">
        <v>1.3519553072625696</v>
      </c>
      <c r="F17" s="269">
        <v>12.502793296089386</v>
      </c>
      <c r="G17" s="269">
        <v>20.458100558659218</v>
      </c>
      <c r="H17" s="269">
        <v>27.195530726256983</v>
      </c>
      <c r="I17" s="269">
        <v>26.413407821229047</v>
      </c>
      <c r="J17" s="269">
        <v>9.7206703910614518</v>
      </c>
      <c r="K17" s="270">
        <v>2.7932960893854748</v>
      </c>
      <c r="L17" s="19"/>
      <c r="M17" s="19"/>
      <c r="N17" s="19"/>
      <c r="O17" s="19"/>
      <c r="P17" s="19"/>
    </row>
    <row r="18" spans="1:69">
      <c r="A18" s="329">
        <v>2023</v>
      </c>
      <c r="B18" s="339">
        <v>100</v>
      </c>
      <c r="C18" s="269">
        <v>73.3</v>
      </c>
      <c r="D18" s="269">
        <v>26.7</v>
      </c>
      <c r="E18" s="269">
        <v>1.1319087847164706</v>
      </c>
      <c r="F18" s="269">
        <v>12.086577218265143</v>
      </c>
      <c r="G18" s="269">
        <v>20.777428082380872</v>
      </c>
      <c r="H18" s="269">
        <v>27.135442548727291</v>
      </c>
      <c r="I18" s="269">
        <v>26.38451769642759</v>
      </c>
      <c r="J18" s="269">
        <v>9.4776655071503519</v>
      </c>
      <c r="K18" s="270">
        <v>2.995417149798465</v>
      </c>
      <c r="L18" s="19"/>
      <c r="M18" s="19"/>
      <c r="N18" s="19"/>
      <c r="O18" s="19"/>
      <c r="P18" s="19"/>
    </row>
    <row r="19" spans="1:69" ht="13.5" thickBot="1">
      <c r="A19" s="331" t="s">
        <v>463</v>
      </c>
      <c r="B19" s="340">
        <v>100</v>
      </c>
      <c r="C19" s="333">
        <v>71.599999999999994</v>
      </c>
      <c r="D19" s="333">
        <v>28.4</v>
      </c>
      <c r="E19" s="333">
        <v>1.4065335753176045</v>
      </c>
      <c r="F19" s="333">
        <v>11.025408348457349</v>
      </c>
      <c r="G19" s="333">
        <v>19.935344827586206</v>
      </c>
      <c r="H19" s="333">
        <v>27.824410163339387</v>
      </c>
      <c r="I19" s="333">
        <v>26.928312159709616</v>
      </c>
      <c r="J19" s="333">
        <v>9.947822141560799</v>
      </c>
      <c r="K19" s="334">
        <v>2.9264972776769507</v>
      </c>
      <c r="L19" s="19"/>
      <c r="M19" s="19"/>
      <c r="N19" s="19"/>
      <c r="O19" s="19"/>
      <c r="P19" s="19"/>
    </row>
    <row r="20" spans="1:69" ht="15.6" customHeight="1">
      <c r="A20" s="549" t="s">
        <v>254</v>
      </c>
      <c r="B20" s="549"/>
      <c r="C20" s="549"/>
      <c r="D20" s="549"/>
      <c r="E20" s="313"/>
      <c r="F20" s="313"/>
      <c r="G20" s="313"/>
      <c r="H20" s="313"/>
      <c r="I20" s="313"/>
      <c r="J20" s="314"/>
      <c r="K20" s="299"/>
    </row>
    <row r="21" spans="1:69" ht="21.75" customHeight="1">
      <c r="A21" s="317" t="s">
        <v>476</v>
      </c>
      <c r="B21" s="318"/>
      <c r="C21" s="314"/>
      <c r="D21" s="314"/>
      <c r="E21" s="313"/>
      <c r="F21" s="314"/>
      <c r="G21" s="314"/>
      <c r="H21" s="314"/>
      <c r="I21" s="314"/>
      <c r="J21" s="299"/>
      <c r="K21" s="299"/>
      <c r="L21" s="19"/>
    </row>
    <row r="22" spans="1:69" ht="20.25" customHeight="1">
      <c r="A22" s="560" t="s">
        <v>255</v>
      </c>
      <c r="B22" s="560"/>
      <c r="C22" s="560"/>
      <c r="D22" s="560"/>
      <c r="E22" s="560"/>
      <c r="F22" s="560"/>
      <c r="G22" s="560"/>
      <c r="H22" s="314"/>
      <c r="I22" s="314"/>
      <c r="J22" s="314"/>
      <c r="K22" s="299"/>
    </row>
    <row r="23" spans="1:69">
      <c r="A23" s="560" t="s">
        <v>350</v>
      </c>
      <c r="B23" s="560"/>
      <c r="C23" s="560"/>
      <c r="D23" s="560"/>
      <c r="E23" s="560"/>
      <c r="F23" s="560"/>
      <c r="G23" s="560"/>
      <c r="H23" s="199"/>
      <c r="I23" s="199"/>
      <c r="J23" s="199"/>
      <c r="K23" s="199"/>
    </row>
    <row r="24" spans="1:69" customFormat="1">
      <c r="A24" s="199" t="s">
        <v>332</v>
      </c>
      <c r="B24" s="199"/>
      <c r="C24" s="199"/>
      <c r="D24" s="199"/>
      <c r="E24" s="199"/>
      <c r="F24" s="199"/>
      <c r="G24" s="199"/>
      <c r="H24" s="199"/>
      <c r="I24" s="199"/>
      <c r="J24" s="199"/>
      <c r="K24" s="199"/>
    </row>
    <row r="25" spans="1:69" customFormat="1">
      <c r="A25" s="199" t="s">
        <v>333</v>
      </c>
      <c r="B25" s="199"/>
      <c r="C25" s="199"/>
      <c r="D25" s="199"/>
      <c r="E25" s="199"/>
      <c r="F25" s="199"/>
      <c r="G25" s="199"/>
      <c r="H25" s="199"/>
      <c r="I25" s="199"/>
      <c r="J25" s="199"/>
      <c r="K25" s="199"/>
    </row>
    <row r="26" spans="1:69">
      <c r="A26" s="335" t="s">
        <v>334</v>
      </c>
      <c r="B26" s="199"/>
      <c r="C26" s="199"/>
      <c r="D26" s="199"/>
      <c r="E26" s="199"/>
      <c r="F26" s="199"/>
      <c r="G26" s="199"/>
      <c r="H26" s="199"/>
      <c r="I26" s="199"/>
      <c r="J26" s="199"/>
      <c r="K26" s="199"/>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row>
    <row r="27" spans="1:69">
      <c r="A27" s="199" t="s">
        <v>335</v>
      </c>
      <c r="B27" s="199"/>
      <c r="C27" s="199"/>
      <c r="D27" s="199"/>
      <c r="E27" s="199"/>
      <c r="F27" s="199"/>
      <c r="G27" s="199"/>
      <c r="H27" s="199"/>
      <c r="I27" s="199"/>
      <c r="J27" s="199"/>
      <c r="K27" s="199"/>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69">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69">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69">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69">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1:69">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9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1:9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1:9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9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1:9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1:9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1:9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9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CD40" s="37"/>
      <c r="CI40" s="37"/>
      <c r="CN40" s="37"/>
    </row>
    <row r="41" spans="1:9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CD41" s="37"/>
      <c r="CI41" s="37"/>
      <c r="CN41" s="37"/>
    </row>
    <row r="42" spans="1:9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CD42" s="37"/>
      <c r="CI42" s="37"/>
      <c r="CN42" s="37"/>
    </row>
    <row r="43" spans="1:9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CD43" s="37"/>
      <c r="CI43" s="37"/>
      <c r="CN43" s="37"/>
    </row>
    <row r="44" spans="1:9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CD44" s="37"/>
      <c r="CI44" s="37"/>
      <c r="CN44" s="37"/>
    </row>
    <row r="45" spans="1:9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CD45" s="37"/>
      <c r="CI45" s="37"/>
      <c r="CN45" s="37"/>
    </row>
    <row r="46" spans="1:92">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X46" s="19"/>
      <c r="BY46" s="19"/>
      <c r="BZ46" s="19"/>
      <c r="CA46" s="19"/>
    </row>
    <row r="47" spans="1:92">
      <c r="U47" s="16">
        <v>81.400000000000006</v>
      </c>
      <c r="V47" s="16">
        <v>5.4</v>
      </c>
      <c r="BX47" s="19"/>
      <c r="BY47" s="19"/>
      <c r="BZ47" s="19"/>
      <c r="CA47" s="19"/>
    </row>
    <row r="48" spans="1:92">
      <c r="U48" s="16">
        <v>82.3</v>
      </c>
      <c r="V48" s="16">
        <v>4.3</v>
      </c>
      <c r="BX48" s="19"/>
      <c r="BY48" s="19"/>
      <c r="BZ48" s="19"/>
      <c r="CA48" s="19"/>
    </row>
    <row r="49" spans="1:79">
      <c r="U49" s="16">
        <v>76.7</v>
      </c>
      <c r="V49" s="16">
        <v>7.7</v>
      </c>
      <c r="BX49" s="19"/>
      <c r="BY49" s="19"/>
      <c r="BZ49" s="19"/>
      <c r="CA49" s="19"/>
    </row>
    <row r="50" spans="1:79">
      <c r="A50"/>
      <c r="B50"/>
      <c r="C50"/>
      <c r="D50"/>
      <c r="E50"/>
      <c r="F50"/>
      <c r="G50"/>
      <c r="H50"/>
      <c r="I50"/>
      <c r="J50"/>
      <c r="K50"/>
      <c r="U50" s="16">
        <v>79</v>
      </c>
      <c r="V50" s="16">
        <v>6.8</v>
      </c>
      <c r="BX50" s="19"/>
      <c r="BY50" s="19"/>
      <c r="BZ50" s="19"/>
      <c r="CA50" s="19"/>
    </row>
    <row r="51" spans="1:79">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X51" s="19"/>
      <c r="BY51" s="19"/>
      <c r="BZ51" s="19"/>
      <c r="CA51" s="38"/>
    </row>
    <row r="52" spans="1:79">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X52" s="19"/>
      <c r="BY52" s="19"/>
      <c r="BZ52" s="19"/>
      <c r="CA52" s="38"/>
    </row>
    <row r="53" spans="1:79">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row>
    <row r="54" spans="1:79">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row>
    <row r="55" spans="1:79">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row>
    <row r="56" spans="1:79">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row>
    <row r="57" spans="1:79">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row>
    <row r="58" spans="1:79">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row>
    <row r="59" spans="1:79">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row>
    <row r="60" spans="1:79">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row>
    <row r="61" spans="1:79">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row>
    <row r="62" spans="1:79">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row>
    <row r="63" spans="1:79">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row>
    <row r="64" spans="1:79">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row>
    <row r="65" spans="1:56">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row>
    <row r="66" spans="1:56">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row>
    <row r="67" spans="1:56">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row>
    <row r="68" spans="1:56">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row>
    <row r="69" spans="1:56">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row>
    <row r="70" spans="1:56">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row>
    <row r="71" spans="1:56">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row>
    <row r="72" spans="1:56">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row>
    <row r="73" spans="1:56">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row>
    <row r="74" spans="1:56">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row>
    <row r="75" spans="1:56">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row>
    <row r="76" spans="1:56">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row>
    <row r="77" spans="1:56">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row>
    <row r="78" spans="1:56">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row>
    <row r="79" spans="1:56">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row>
    <row r="80" spans="1:56">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row>
    <row r="81" spans="1:56">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row>
    <row r="82" spans="1:56">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row>
    <row r="83" spans="1:56">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row>
    <row r="84" spans="1:56">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row>
    <row r="85" spans="1:56">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row>
    <row r="86" spans="1:56">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row>
    <row r="87" spans="1:56">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row>
    <row r="88" spans="1:56">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row>
    <row r="89" spans="1:56">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row>
    <row r="90" spans="1:56">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row>
    <row r="91" spans="1:56">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row>
    <row r="92" spans="1:56">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row>
    <row r="93" spans="1:56">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row>
    <row r="94" spans="1:56">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row>
    <row r="95" spans="1:56">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row>
    <row r="96" spans="1:56">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row>
    <row r="97" spans="1:56">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row>
    <row r="98" spans="1:56">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row>
    <row r="99" spans="1:56">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row>
    <row r="100" spans="1:56">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row>
    <row r="101" spans="1:56">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row>
    <row r="102" spans="1:56">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row>
    <row r="103" spans="1:56">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row>
    <row r="104" spans="1:56">
      <c r="U104" s="16">
        <v>9.8000000000000007</v>
      </c>
      <c r="V104" s="16" t="s">
        <v>123</v>
      </c>
      <c r="X104" s="16">
        <v>2.7</v>
      </c>
      <c r="Y104" s="16" t="s">
        <v>123</v>
      </c>
    </row>
    <row r="105" spans="1:56">
      <c r="U105" s="16">
        <v>8.3000000000000007</v>
      </c>
      <c r="V105" s="16" t="s">
        <v>123</v>
      </c>
      <c r="X105" s="16">
        <v>3</v>
      </c>
      <c r="Y105" s="16" t="s">
        <v>123</v>
      </c>
    </row>
    <row r="106" spans="1:56">
      <c r="U106" s="16">
        <v>8.9</v>
      </c>
      <c r="V106" s="16" t="s">
        <v>123</v>
      </c>
      <c r="X106" s="16">
        <v>2.5</v>
      </c>
      <c r="Y106" s="16" t="s">
        <v>123</v>
      </c>
    </row>
  </sheetData>
  <mergeCells count="10">
    <mergeCell ref="A23:G23"/>
    <mergeCell ref="A20:D20"/>
    <mergeCell ref="A22:G22"/>
    <mergeCell ref="A1:K1"/>
    <mergeCell ref="A3:K3"/>
    <mergeCell ref="C6:D6"/>
    <mergeCell ref="E6:K6"/>
    <mergeCell ref="A4:K4"/>
    <mergeCell ref="A6:A7"/>
    <mergeCell ref="B6:B7"/>
  </mergeCells>
  <phoneticPr fontId="15" type="noConversion"/>
  <hyperlinks>
    <hyperlink ref="A25" r:id="rId1" display="https://ine.es/dynt3/inebase/es/index.htm?padre=979&amp;capsel=1002" xr:uid="{00000000-0004-0000-0900-000000000000}"/>
  </hyperlinks>
  <printOptions horizontalCentered="1"/>
  <pageMargins left="0.78740157480314965" right="0.78740157480314965" top="0.59055118110236227" bottom="0.98425196850393704" header="0" footer="0"/>
  <pageSetup paperSize="9" scale="71" orientation="landscape" r:id="rId2"/>
  <headerFooter alignWithMargins="0"/>
  <rowBreaks count="1" manualBreakCount="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pageSetUpPr fitToPage="1"/>
  </sheetPr>
  <dimension ref="A1:BQ49"/>
  <sheetViews>
    <sheetView showGridLines="0" view="pageBreakPreview" zoomScaleNormal="75" zoomScaleSheetLayoutView="100" workbookViewId="0">
      <selection activeCell="I20" sqref="I20"/>
    </sheetView>
  </sheetViews>
  <sheetFormatPr baseColWidth="10" defaultColWidth="11.42578125" defaultRowHeight="12.75"/>
  <cols>
    <col min="1" max="9" width="15.5703125" style="16" customWidth="1"/>
    <col min="10" max="10" width="10.7109375" style="16" customWidth="1"/>
    <col min="11" max="11" width="22.140625" style="16" customWidth="1"/>
    <col min="12" max="12" width="12.85546875" style="16" customWidth="1"/>
    <col min="13" max="13" width="10.140625" style="16" customWidth="1"/>
    <col min="14" max="16384" width="11.42578125" style="16"/>
  </cols>
  <sheetData>
    <row r="1" spans="1:13" ht="18.75">
      <c r="A1" s="551" t="s">
        <v>144</v>
      </c>
      <c r="B1" s="551"/>
      <c r="C1" s="551"/>
      <c r="D1" s="551"/>
      <c r="E1" s="551"/>
      <c r="F1" s="551"/>
      <c r="G1" s="551"/>
      <c r="H1" s="551"/>
      <c r="I1" s="551"/>
      <c r="J1" s="22"/>
      <c r="K1" s="22"/>
      <c r="L1" s="22"/>
      <c r="M1" s="22"/>
    </row>
    <row r="2" spans="1:13" ht="12.75" customHeight="1">
      <c r="A2" s="292"/>
      <c r="B2" s="292"/>
      <c r="C2" s="292"/>
      <c r="D2" s="292"/>
      <c r="E2" s="292"/>
      <c r="F2" s="292"/>
      <c r="G2" s="292"/>
      <c r="H2" s="292"/>
      <c r="I2" s="292"/>
      <c r="J2" s="22"/>
      <c r="K2" s="22"/>
      <c r="L2" s="22"/>
      <c r="M2" s="22"/>
    </row>
    <row r="3" spans="1:13" ht="30.75" customHeight="1">
      <c r="A3" s="564" t="s">
        <v>381</v>
      </c>
      <c r="B3" s="564"/>
      <c r="C3" s="564"/>
      <c r="D3" s="564"/>
      <c r="E3" s="564"/>
      <c r="F3" s="564"/>
      <c r="G3" s="564"/>
      <c r="H3" s="564"/>
      <c r="I3" s="564"/>
    </row>
    <row r="4" spans="1:13" ht="15.75">
      <c r="A4" s="552" t="s">
        <v>143</v>
      </c>
      <c r="B4" s="552"/>
      <c r="C4" s="552"/>
      <c r="D4" s="552"/>
      <c r="E4" s="552"/>
      <c r="F4" s="552"/>
      <c r="G4" s="552"/>
      <c r="H4" s="552"/>
      <c r="I4" s="552"/>
    </row>
    <row r="5" spans="1:13" ht="13.5" thickBot="1">
      <c r="A5" s="130"/>
      <c r="B5" s="130"/>
      <c r="C5" s="130"/>
      <c r="D5" s="130"/>
      <c r="E5" s="130"/>
      <c r="F5" s="130"/>
      <c r="G5" s="130"/>
      <c r="H5" s="130"/>
      <c r="I5" s="130"/>
    </row>
    <row r="6" spans="1:13" ht="24.75" customHeight="1">
      <c r="A6" s="561" t="s">
        <v>393</v>
      </c>
      <c r="B6" s="555" t="s">
        <v>3</v>
      </c>
      <c r="C6" s="555" t="s">
        <v>154</v>
      </c>
      <c r="D6" s="321" t="s">
        <v>52</v>
      </c>
      <c r="E6" s="566" t="s">
        <v>155</v>
      </c>
      <c r="F6" s="555" t="s">
        <v>53</v>
      </c>
      <c r="G6" s="555"/>
      <c r="H6" s="555"/>
      <c r="I6" s="569" t="s">
        <v>156</v>
      </c>
    </row>
    <row r="7" spans="1:13" ht="24.75" customHeight="1">
      <c r="A7" s="565"/>
      <c r="B7" s="553"/>
      <c r="C7" s="553"/>
      <c r="D7" s="322" t="s">
        <v>152</v>
      </c>
      <c r="E7" s="567"/>
      <c r="F7" s="553"/>
      <c r="G7" s="553"/>
      <c r="H7" s="553"/>
      <c r="I7" s="570"/>
    </row>
    <row r="8" spans="1:13" ht="24.75" customHeight="1">
      <c r="A8" s="565"/>
      <c r="B8" s="553"/>
      <c r="C8" s="553"/>
      <c r="D8" s="322" t="s">
        <v>153</v>
      </c>
      <c r="E8" s="567"/>
      <c r="F8" s="553" t="s">
        <v>3</v>
      </c>
      <c r="G8" s="323" t="s">
        <v>54</v>
      </c>
      <c r="H8" s="323" t="s">
        <v>54</v>
      </c>
      <c r="I8" s="570"/>
    </row>
    <row r="9" spans="1:13" ht="24.75" customHeight="1" thickBot="1">
      <c r="A9" s="562"/>
      <c r="B9" s="563"/>
      <c r="C9" s="563"/>
      <c r="D9" s="324" t="s">
        <v>125</v>
      </c>
      <c r="E9" s="568"/>
      <c r="F9" s="563"/>
      <c r="G9" s="324" t="s">
        <v>55</v>
      </c>
      <c r="H9" s="324" t="s">
        <v>56</v>
      </c>
      <c r="I9" s="571"/>
    </row>
    <row r="10" spans="1:13" ht="21" customHeight="1">
      <c r="A10" s="325">
        <v>2013</v>
      </c>
      <c r="B10" s="326">
        <v>100</v>
      </c>
      <c r="C10" s="327">
        <v>6.5125479999999998</v>
      </c>
      <c r="D10" s="327">
        <v>33.357938531740707</v>
      </c>
      <c r="E10" s="327">
        <v>3.5834116226009929</v>
      </c>
      <c r="F10" s="327">
        <v>55.895181854784589</v>
      </c>
      <c r="G10" s="327">
        <v>1.0233525701248154</v>
      </c>
      <c r="H10" s="327">
        <v>54.868474030331498</v>
      </c>
      <c r="I10" s="328">
        <v>3.019728895450275E-2</v>
      </c>
      <c r="J10" s="19"/>
    </row>
    <row r="11" spans="1:13">
      <c r="A11" s="329">
        <v>2014</v>
      </c>
      <c r="B11" s="330">
        <v>100</v>
      </c>
      <c r="C11" s="269">
        <v>6.69</v>
      </c>
      <c r="D11" s="269">
        <v>31.55</v>
      </c>
      <c r="E11" s="269">
        <v>2.92</v>
      </c>
      <c r="F11" s="269">
        <v>58.26</v>
      </c>
      <c r="G11" s="269">
        <v>0.96399999999999997</v>
      </c>
      <c r="H11" s="269">
        <v>57.3</v>
      </c>
      <c r="I11" s="270">
        <v>5.3999999999999999E-2</v>
      </c>
      <c r="J11" s="19"/>
    </row>
    <row r="12" spans="1:13">
      <c r="A12" s="329">
        <v>2015</v>
      </c>
      <c r="B12" s="330">
        <v>100</v>
      </c>
      <c r="C12" s="269">
        <v>6.12</v>
      </c>
      <c r="D12" s="269">
        <v>29.74</v>
      </c>
      <c r="E12" s="269">
        <v>2.92</v>
      </c>
      <c r="F12" s="269">
        <v>60.74</v>
      </c>
      <c r="G12" s="269">
        <v>1.06</v>
      </c>
      <c r="H12" s="269">
        <v>59.67</v>
      </c>
      <c r="I12" s="270">
        <v>0</v>
      </c>
      <c r="J12" s="19"/>
    </row>
    <row r="13" spans="1:13">
      <c r="A13" s="329">
        <v>2016</v>
      </c>
      <c r="B13" s="330">
        <v>100</v>
      </c>
      <c r="C13" s="269">
        <v>6.4</v>
      </c>
      <c r="D13" s="269">
        <v>29.2</v>
      </c>
      <c r="E13" s="269">
        <v>2</v>
      </c>
      <c r="F13" s="269">
        <v>61.9</v>
      </c>
      <c r="G13" s="269">
        <v>1.1000000000000001</v>
      </c>
      <c r="H13" s="269">
        <v>60.9</v>
      </c>
      <c r="I13" s="270">
        <v>0</v>
      </c>
      <c r="J13" s="19"/>
    </row>
    <row r="14" spans="1:13">
      <c r="A14" s="329">
        <v>2017</v>
      </c>
      <c r="B14" s="330">
        <v>100</v>
      </c>
      <c r="C14" s="269">
        <v>6.6</v>
      </c>
      <c r="D14" s="269">
        <v>27.8</v>
      </c>
      <c r="E14" s="269">
        <v>2.4</v>
      </c>
      <c r="F14" s="269">
        <v>62.6</v>
      </c>
      <c r="G14" s="269">
        <v>1.1000000000000001</v>
      </c>
      <c r="H14" s="269">
        <v>61.5</v>
      </c>
      <c r="I14" s="270">
        <v>0</v>
      </c>
      <c r="J14" s="19"/>
      <c r="K14" s="33"/>
    </row>
    <row r="15" spans="1:13">
      <c r="A15" s="329">
        <v>2018</v>
      </c>
      <c r="B15" s="330">
        <v>100</v>
      </c>
      <c r="C15" s="269">
        <v>6.504015013998707</v>
      </c>
      <c r="D15" s="269">
        <v>27.994338984093776</v>
      </c>
      <c r="E15" s="269">
        <v>1.750607636218195</v>
      </c>
      <c r="F15" s="269">
        <v>63.068024490047058</v>
      </c>
      <c r="G15" s="269">
        <v>1.199889240993139</v>
      </c>
      <c r="H15" s="269">
        <v>61.871211888133402</v>
      </c>
      <c r="I15" s="270">
        <v>1.230655631787835E-2</v>
      </c>
      <c r="J15" s="19"/>
      <c r="K15" s="33"/>
    </row>
    <row r="16" spans="1:13">
      <c r="A16" s="329" t="s">
        <v>337</v>
      </c>
      <c r="B16" s="330">
        <v>100</v>
      </c>
      <c r="C16" s="269">
        <v>7.2141188356380628</v>
      </c>
      <c r="D16" s="269">
        <v>28.470737390591513</v>
      </c>
      <c r="E16" s="269">
        <v>1.685925364652396</v>
      </c>
      <c r="F16" s="269">
        <v>61.934347826558536</v>
      </c>
      <c r="G16" s="269">
        <v>1.4195763168006847</v>
      </c>
      <c r="H16" s="269">
        <v>60.511794255976739</v>
      </c>
      <c r="I16" s="270">
        <v>5.3472426007144851E-2</v>
      </c>
      <c r="J16" s="19"/>
      <c r="K16" s="33"/>
    </row>
    <row r="17" spans="1:69">
      <c r="A17" s="329" t="s">
        <v>356</v>
      </c>
      <c r="B17" s="330">
        <v>100</v>
      </c>
      <c r="C17" s="269">
        <v>6.3964555300295372</v>
      </c>
      <c r="D17" s="269">
        <v>28.01377785392426</v>
      </c>
      <c r="E17" s="269">
        <v>1.837873318017722</v>
      </c>
      <c r="F17" s="269">
        <v>63.289900507289154</v>
      </c>
      <c r="G17" s="269">
        <v>1.4480860904821993</v>
      </c>
      <c r="H17" s="269">
        <v>61.841814416806955</v>
      </c>
      <c r="I17" s="270">
        <v>2.8669724770642203E-2</v>
      </c>
      <c r="J17" s="19"/>
      <c r="K17" s="33"/>
      <c r="L17" s="33"/>
    </row>
    <row r="18" spans="1:69">
      <c r="A18" s="329">
        <v>2021</v>
      </c>
      <c r="B18" s="330">
        <v>100</v>
      </c>
      <c r="C18" s="269">
        <v>6.562636267364355</v>
      </c>
      <c r="D18" s="269">
        <v>26.630536348346105</v>
      </c>
      <c r="E18" s="269">
        <v>2.0837226686600636</v>
      </c>
      <c r="F18" s="269">
        <v>64.065906684108882</v>
      </c>
      <c r="G18" s="269">
        <v>1.457671463277892</v>
      </c>
      <c r="H18" s="269">
        <v>62.608235220830998</v>
      </c>
      <c r="I18" s="270">
        <v>0.14535185531261033</v>
      </c>
      <c r="J18" s="19"/>
      <c r="K18" s="33"/>
      <c r="L18" s="33"/>
    </row>
    <row r="19" spans="1:69">
      <c r="A19" s="329">
        <v>2022</v>
      </c>
      <c r="B19" s="330">
        <v>100</v>
      </c>
      <c r="C19" s="269">
        <v>6.5065719803152069</v>
      </c>
      <c r="D19" s="269">
        <v>26.901513735750328</v>
      </c>
      <c r="E19" s="269">
        <v>1.7255341680682741</v>
      </c>
      <c r="F19" s="269">
        <v>60.614838347972345</v>
      </c>
      <c r="G19" s="269">
        <v>1.5760294026038748</v>
      </c>
      <c r="H19" s="269">
        <v>59.032579580140791</v>
      </c>
      <c r="I19" s="270">
        <v>8.0981747959882902E-2</v>
      </c>
      <c r="J19" s="19"/>
      <c r="K19" s="33"/>
      <c r="L19" s="33"/>
    </row>
    <row r="20" spans="1:69">
      <c r="A20" s="329">
        <v>2023</v>
      </c>
      <c r="B20" s="330">
        <v>100</v>
      </c>
      <c r="C20" s="269">
        <v>7.4</v>
      </c>
      <c r="D20" s="269">
        <v>29.4</v>
      </c>
      <c r="E20" s="269">
        <v>1.3</v>
      </c>
      <c r="F20" s="269">
        <v>61.8</v>
      </c>
      <c r="G20" s="269">
        <v>1.5</v>
      </c>
      <c r="H20" s="269">
        <v>60.3</v>
      </c>
      <c r="I20" s="270">
        <v>3.9273441335297001E-4</v>
      </c>
      <c r="J20" s="19"/>
      <c r="K20" s="33"/>
      <c r="L20" s="33"/>
    </row>
    <row r="21" spans="1:69" ht="13.5" thickBot="1">
      <c r="A21" s="331" t="s">
        <v>463</v>
      </c>
      <c r="B21" s="332">
        <v>100</v>
      </c>
      <c r="C21" s="333">
        <v>7.7</v>
      </c>
      <c r="D21" s="333">
        <v>28</v>
      </c>
      <c r="E21" s="333">
        <v>1</v>
      </c>
      <c r="F21" s="333">
        <v>63.4</v>
      </c>
      <c r="G21" s="333">
        <v>1.4</v>
      </c>
      <c r="H21" s="333">
        <v>62</v>
      </c>
      <c r="I21" s="334" t="s">
        <v>0</v>
      </c>
      <c r="J21" s="19"/>
      <c r="K21" s="33"/>
      <c r="L21" s="33"/>
    </row>
    <row r="22" spans="1:69" s="39" customFormat="1" ht="18" customHeight="1">
      <c r="A22" s="549" t="s">
        <v>254</v>
      </c>
      <c r="B22" s="549"/>
      <c r="C22" s="549"/>
      <c r="D22" s="549"/>
      <c r="E22" s="313"/>
      <c r="F22" s="313"/>
      <c r="G22" s="314"/>
      <c r="H22" s="314"/>
      <c r="I22" s="314"/>
      <c r="J22" s="29"/>
    </row>
    <row r="23" spans="1:69" ht="18" customHeight="1">
      <c r="A23" s="317" t="s">
        <v>380</v>
      </c>
      <c r="B23" s="318"/>
      <c r="C23" s="314"/>
      <c r="D23" s="314"/>
      <c r="E23" s="313"/>
      <c r="F23" s="314"/>
      <c r="G23" s="314"/>
      <c r="H23" s="314"/>
      <c r="I23" s="314"/>
    </row>
    <row r="24" spans="1:69">
      <c r="A24" s="541" t="s">
        <v>248</v>
      </c>
      <c r="B24" s="541"/>
      <c r="C24" s="541"/>
      <c r="D24" s="541"/>
      <c r="E24" s="541"/>
      <c r="F24" s="541"/>
      <c r="G24" s="541"/>
      <c r="H24" s="541"/>
      <c r="I24" s="541"/>
      <c r="J24" s="65"/>
      <c r="K24" s="65"/>
      <c r="L24"/>
      <c r="M24"/>
      <c r="N24"/>
      <c r="O24"/>
    </row>
    <row r="25" spans="1:69">
      <c r="A25" s="541" t="s">
        <v>350</v>
      </c>
      <c r="B25" s="541"/>
      <c r="C25" s="541"/>
      <c r="D25" s="541"/>
      <c r="E25" s="541"/>
      <c r="F25" s="541"/>
      <c r="G25" s="541"/>
      <c r="H25" s="541"/>
      <c r="I25" s="541"/>
      <c r="J25"/>
      <c r="K25"/>
    </row>
    <row r="26" spans="1:69" customFormat="1">
      <c r="A26" s="199" t="s">
        <v>336</v>
      </c>
      <c r="B26" s="199"/>
      <c r="C26" s="199"/>
      <c r="D26" s="199"/>
      <c r="E26" s="199"/>
      <c r="F26" s="199"/>
      <c r="G26" s="199"/>
      <c r="H26" s="199"/>
      <c r="I26" s="199"/>
    </row>
    <row r="27" spans="1:69" customFormat="1">
      <c r="A27" s="199" t="s">
        <v>338</v>
      </c>
      <c r="B27" s="199"/>
      <c r="C27" s="199"/>
      <c r="D27" s="199"/>
      <c r="E27" s="199"/>
      <c r="F27" s="199"/>
      <c r="G27" s="199"/>
      <c r="H27" s="199"/>
      <c r="I27" s="199"/>
    </row>
    <row r="28" spans="1:69">
      <c r="A28" s="335" t="s">
        <v>339</v>
      </c>
      <c r="B28" s="199"/>
      <c r="C28" s="199"/>
      <c r="D28" s="199"/>
      <c r="E28" s="199"/>
      <c r="F28" s="199"/>
      <c r="G28" s="199"/>
      <c r="H28" s="199"/>
      <c r="I28" s="199"/>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69">
      <c r="A29" s="199" t="s">
        <v>340</v>
      </c>
      <c r="B29" s="199"/>
      <c r="C29" s="199"/>
      <c r="D29" s="199"/>
      <c r="E29" s="199"/>
      <c r="F29" s="199"/>
      <c r="G29" s="199"/>
      <c r="H29" s="199"/>
      <c r="I29" s="19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69">
      <c r="D30"/>
      <c r="E30"/>
      <c r="F30"/>
      <c r="G30"/>
      <c r="H30"/>
      <c r="I30"/>
      <c r="J30"/>
      <c r="K30"/>
      <c r="L30"/>
      <c r="M30"/>
      <c r="N30"/>
      <c r="O30"/>
    </row>
    <row r="31" spans="1:69">
      <c r="D31"/>
      <c r="E31"/>
      <c r="F31"/>
      <c r="G31"/>
      <c r="H31"/>
      <c r="I31"/>
      <c r="J31"/>
      <c r="K31"/>
      <c r="L31"/>
      <c r="M31"/>
      <c r="N31"/>
      <c r="O31"/>
    </row>
    <row r="32" spans="1:69">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I35"/>
      <c r="J35"/>
      <c r="K35"/>
      <c r="L35"/>
      <c r="M35"/>
      <c r="N35"/>
      <c r="O35"/>
    </row>
    <row r="36" spans="1:15">
      <c r="A36"/>
      <c r="B36"/>
      <c r="C36"/>
      <c r="D36"/>
      <c r="E36"/>
      <c r="F36"/>
    </row>
    <row r="37" spans="1:15">
      <c r="A37"/>
      <c r="B37"/>
      <c r="C37"/>
      <c r="D37"/>
      <c r="E37"/>
      <c r="F37"/>
    </row>
    <row r="38" spans="1:15">
      <c r="A38"/>
      <c r="B38"/>
      <c r="C38"/>
      <c r="D38"/>
      <c r="E38"/>
      <c r="F38"/>
    </row>
    <row r="39" spans="1:15">
      <c r="A39"/>
      <c r="B39"/>
      <c r="C39"/>
      <c r="D39"/>
      <c r="E39"/>
      <c r="F39"/>
    </row>
    <row r="40" spans="1:15">
      <c r="A40"/>
      <c r="B40"/>
      <c r="C40"/>
      <c r="D40"/>
      <c r="E40"/>
      <c r="F40"/>
    </row>
    <row r="41" spans="1:15">
      <c r="A41"/>
      <c r="B41"/>
      <c r="C41"/>
      <c r="D41"/>
      <c r="E41"/>
      <c r="F41"/>
    </row>
    <row r="42" spans="1:15">
      <c r="A42"/>
      <c r="B42"/>
      <c r="C42"/>
      <c r="D42"/>
      <c r="E42"/>
      <c r="F42"/>
    </row>
    <row r="43" spans="1:15">
      <c r="A43"/>
      <c r="B43"/>
      <c r="C43"/>
      <c r="D43"/>
      <c r="E43"/>
      <c r="F43"/>
    </row>
    <row r="44" spans="1:15">
      <c r="A44"/>
      <c r="B44"/>
      <c r="C44"/>
      <c r="D44"/>
      <c r="E44"/>
      <c r="F44"/>
    </row>
    <row r="45" spans="1:15">
      <c r="A45"/>
      <c r="B45"/>
      <c r="C45"/>
      <c r="D45"/>
      <c r="E45"/>
      <c r="F45"/>
    </row>
    <row r="46" spans="1:15">
      <c r="A46"/>
      <c r="B46"/>
      <c r="C46"/>
      <c r="D46"/>
      <c r="E46"/>
      <c r="F46"/>
    </row>
    <row r="47" spans="1:15">
      <c r="A47"/>
      <c r="B47"/>
      <c r="C47"/>
      <c r="D47"/>
      <c r="E47"/>
      <c r="F47"/>
    </row>
    <row r="48" spans="1:15">
      <c r="A48"/>
      <c r="B48"/>
      <c r="C48"/>
      <c r="D48"/>
      <c r="E48"/>
      <c r="F48"/>
    </row>
    <row r="49" spans="1:6">
      <c r="A49"/>
      <c r="B49"/>
      <c r="C49"/>
      <c r="D49"/>
      <c r="E49"/>
      <c r="F49"/>
    </row>
  </sheetData>
  <mergeCells count="13">
    <mergeCell ref="A25:I25"/>
    <mergeCell ref="A24:I24"/>
    <mergeCell ref="A22:D22"/>
    <mergeCell ref="A1:I1"/>
    <mergeCell ref="F6:H7"/>
    <mergeCell ref="A3:I3"/>
    <mergeCell ref="A4:I4"/>
    <mergeCell ref="A6:A9"/>
    <mergeCell ref="B6:B9"/>
    <mergeCell ref="C6:C9"/>
    <mergeCell ref="E6:E9"/>
    <mergeCell ref="F8:F9"/>
    <mergeCell ref="I6:I9"/>
  </mergeCells>
  <phoneticPr fontId="15" type="noConversion"/>
  <hyperlinks>
    <hyperlink ref="A26" r:id="rId1" display="https://www.ine.es/daco/daco42/daco4211/enlaces_epa.pdf" xr:uid="{00000000-0004-0000-0A00-000000000000}"/>
    <hyperlink ref="A27" r:id="rId2" display="https://ine.es/dynt3/inebase/es/index.htm?padre=979&amp;capsel=1002" xr:uid="{00000000-0004-0000-0A00-000001000000}"/>
  </hyperlinks>
  <printOptions horizontalCentered="1"/>
  <pageMargins left="0.78740157480314965" right="0.78740157480314965" top="0.59055118110236227" bottom="0.98425196850393704" header="0" footer="0"/>
  <pageSetup paperSize="9" scale="57"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ransitionEntry="1" codeName="Hoja14">
    <pageSetUpPr fitToPage="1"/>
  </sheetPr>
  <dimension ref="A1:BG97"/>
  <sheetViews>
    <sheetView showGridLines="0" view="pageBreakPreview" zoomScale="115" zoomScaleNormal="75" zoomScaleSheetLayoutView="115" workbookViewId="0">
      <selection activeCell="H25" sqref="H25"/>
    </sheetView>
  </sheetViews>
  <sheetFormatPr baseColWidth="10" defaultColWidth="34.5703125" defaultRowHeight="12.75"/>
  <cols>
    <col min="1" max="1" width="50.28515625" style="40" customWidth="1"/>
    <col min="2" max="7" width="16.85546875" style="40" customWidth="1"/>
    <col min="8" max="8" width="19.5703125" style="40" customWidth="1"/>
    <col min="9" max="16384" width="34.5703125" style="40"/>
  </cols>
  <sheetData>
    <row r="1" spans="1:59" ht="18.75">
      <c r="A1" s="551" t="s">
        <v>144</v>
      </c>
      <c r="B1" s="551"/>
      <c r="C1" s="551"/>
      <c r="D1" s="551"/>
      <c r="E1" s="551"/>
      <c r="F1" s="551"/>
      <c r="G1" s="551"/>
      <c r="H1" s="22"/>
      <c r="I1" s="22"/>
      <c r="J1" s="22"/>
      <c r="K1" s="22"/>
      <c r="L1" s="22"/>
      <c r="M1" s="22"/>
      <c r="AN1"/>
      <c r="AO1"/>
      <c r="AP1"/>
      <c r="AQ1"/>
      <c r="AR1"/>
      <c r="AS1"/>
      <c r="AT1"/>
      <c r="AU1"/>
      <c r="AV1"/>
      <c r="AW1"/>
      <c r="AX1"/>
      <c r="AY1"/>
      <c r="AZ1"/>
      <c r="BA1"/>
    </row>
    <row r="2" spans="1:59" ht="12.75" customHeight="1">
      <c r="A2" s="292"/>
      <c r="B2" s="292"/>
      <c r="C2" s="292"/>
      <c r="D2" s="292"/>
      <c r="E2" s="292"/>
      <c r="F2" s="292"/>
      <c r="G2" s="292"/>
      <c r="H2" s="22"/>
      <c r="I2" s="22"/>
      <c r="J2" s="22"/>
      <c r="K2" s="22"/>
      <c r="L2" s="22"/>
      <c r="M2" s="22"/>
      <c r="V2" s="19"/>
      <c r="W2" s="19"/>
      <c r="X2" s="19"/>
      <c r="Y2" s="19"/>
      <c r="Z2" s="19"/>
      <c r="AA2" s="19"/>
      <c r="AB2" s="19"/>
      <c r="AC2" s="19"/>
      <c r="AD2" s="19"/>
      <c r="AE2" s="19"/>
      <c r="AF2" s="19"/>
      <c r="AN2"/>
      <c r="AO2"/>
      <c r="AP2"/>
      <c r="AQ2"/>
      <c r="AR2"/>
      <c r="AS2"/>
      <c r="AT2"/>
      <c r="AU2"/>
      <c r="AV2"/>
      <c r="AW2"/>
      <c r="AX2"/>
      <c r="AY2"/>
      <c r="AZ2"/>
      <c r="BA2"/>
    </row>
    <row r="3" spans="1:59" ht="19.5">
      <c r="A3" s="573" t="s">
        <v>379</v>
      </c>
      <c r="B3" s="573"/>
      <c r="C3" s="573"/>
      <c r="D3" s="573"/>
      <c r="E3" s="573"/>
      <c r="F3" s="573"/>
      <c r="G3" s="573"/>
      <c r="H3" s="16"/>
      <c r="I3" s="16"/>
      <c r="J3" s="16"/>
      <c r="K3" s="16"/>
      <c r="L3" s="16"/>
      <c r="M3" s="16"/>
      <c r="N3" s="16"/>
      <c r="O3" s="16"/>
      <c r="AN3"/>
      <c r="AO3"/>
      <c r="AP3"/>
      <c r="AQ3"/>
      <c r="AR3"/>
      <c r="AS3"/>
      <c r="AT3"/>
      <c r="AU3"/>
      <c r="AV3"/>
      <c r="AW3"/>
      <c r="AX3"/>
      <c r="AY3"/>
      <c r="AZ3"/>
      <c r="BA3"/>
    </row>
    <row r="4" spans="1:59" ht="15.75">
      <c r="A4" s="573" t="s">
        <v>141</v>
      </c>
      <c r="B4" s="573"/>
      <c r="C4" s="573"/>
      <c r="D4" s="573"/>
      <c r="E4" s="573"/>
      <c r="F4" s="573"/>
      <c r="G4" s="573"/>
      <c r="H4" s="16"/>
      <c r="I4" s="16"/>
      <c r="J4" s="16"/>
      <c r="K4" s="16"/>
      <c r="L4" s="16"/>
      <c r="M4" s="16"/>
      <c r="N4" s="16"/>
      <c r="O4" s="16"/>
      <c r="AN4"/>
      <c r="AO4"/>
      <c r="AP4"/>
      <c r="AQ4"/>
      <c r="AR4"/>
      <c r="AS4"/>
      <c r="AT4"/>
      <c r="AU4"/>
      <c r="AV4"/>
      <c r="AW4"/>
      <c r="AX4"/>
      <c r="AY4"/>
      <c r="AZ4"/>
      <c r="BA4"/>
    </row>
    <row r="5" spans="1:59" ht="15.75">
      <c r="A5" s="573" t="s">
        <v>357</v>
      </c>
      <c r="B5" s="573"/>
      <c r="C5" s="573"/>
      <c r="D5" s="573"/>
      <c r="E5" s="573"/>
      <c r="F5" s="573"/>
      <c r="G5" s="573"/>
      <c r="H5" s="16"/>
      <c r="I5" s="16"/>
      <c r="J5" s="16"/>
      <c r="K5" s="16"/>
      <c r="L5" s="16"/>
      <c r="M5" s="16"/>
      <c r="N5" s="16"/>
      <c r="O5" s="16"/>
      <c r="AN5"/>
      <c r="AO5"/>
      <c r="AP5"/>
      <c r="AQ5"/>
      <c r="AR5"/>
      <c r="AS5"/>
      <c r="AT5"/>
      <c r="AU5"/>
      <c r="AV5"/>
      <c r="AW5"/>
      <c r="AX5"/>
      <c r="AY5"/>
      <c r="AZ5"/>
      <c r="BA5"/>
    </row>
    <row r="6" spans="1:59" ht="13.5" thickBot="1">
      <c r="H6" s="16"/>
      <c r="I6" s="16"/>
      <c r="J6" s="16"/>
      <c r="K6" s="16"/>
      <c r="L6" s="16"/>
      <c r="M6" s="16"/>
      <c r="N6" s="16"/>
      <c r="O6" s="16"/>
      <c r="AN6"/>
      <c r="AO6"/>
      <c r="AP6"/>
      <c r="AQ6"/>
      <c r="AR6"/>
      <c r="AS6"/>
      <c r="AT6"/>
      <c r="AU6"/>
      <c r="AV6"/>
      <c r="AW6"/>
      <c r="AX6"/>
      <c r="AY6"/>
      <c r="AZ6"/>
      <c r="BA6"/>
    </row>
    <row r="7" spans="1:59" s="92" customFormat="1" ht="30.75" customHeight="1">
      <c r="A7" s="576" t="s">
        <v>344</v>
      </c>
      <c r="B7" s="574" t="s">
        <v>26</v>
      </c>
      <c r="C7" s="574"/>
      <c r="D7" s="574" t="s">
        <v>27</v>
      </c>
      <c r="E7" s="574"/>
      <c r="F7" s="574" t="s">
        <v>126</v>
      </c>
      <c r="G7" s="575"/>
      <c r="H7" s="293"/>
      <c r="I7" s="293"/>
      <c r="J7" s="293"/>
      <c r="K7" s="293"/>
      <c r="L7" s="293"/>
      <c r="M7" s="293"/>
      <c r="N7" s="293"/>
      <c r="O7" s="293"/>
      <c r="P7" s="294"/>
      <c r="Q7" s="294"/>
      <c r="R7" s="91"/>
      <c r="S7" s="91"/>
      <c r="T7" s="91"/>
      <c r="U7" s="91"/>
      <c r="V7" s="91"/>
      <c r="W7" s="91"/>
      <c r="X7" s="91"/>
      <c r="Y7" s="91"/>
      <c r="Z7" s="91"/>
      <c r="AA7" s="91"/>
      <c r="AB7" s="91"/>
      <c r="AC7" s="91"/>
      <c r="AD7" s="91"/>
      <c r="AE7" s="91"/>
      <c r="AF7" s="91"/>
      <c r="AN7" s="87"/>
      <c r="AO7" s="87"/>
      <c r="AP7" s="87"/>
      <c r="AQ7" s="87"/>
      <c r="AR7" s="87"/>
      <c r="AS7" s="87"/>
      <c r="AT7" s="87"/>
      <c r="AU7" s="87"/>
      <c r="AV7" s="87"/>
      <c r="AW7" s="87"/>
      <c r="AX7" s="87"/>
      <c r="AY7" s="87"/>
      <c r="AZ7" s="87"/>
      <c r="BA7" s="87"/>
    </row>
    <row r="8" spans="1:59" s="92" customFormat="1" ht="30.75" customHeight="1" thickBot="1">
      <c r="A8" s="577"/>
      <c r="B8" s="295">
        <v>2023</v>
      </c>
      <c r="C8" s="295">
        <v>2024</v>
      </c>
      <c r="D8" s="295">
        <v>2023</v>
      </c>
      <c r="E8" s="295">
        <v>2024</v>
      </c>
      <c r="F8" s="295">
        <v>2023</v>
      </c>
      <c r="G8" s="295">
        <v>2024</v>
      </c>
      <c r="H8" s="293"/>
      <c r="I8" s="293"/>
      <c r="J8" s="293"/>
      <c r="K8" s="293"/>
      <c r="L8" s="293"/>
      <c r="M8" s="293"/>
      <c r="N8" s="293"/>
      <c r="O8" s="293"/>
      <c r="P8" s="294"/>
      <c r="Q8" s="294"/>
      <c r="R8" s="91"/>
      <c r="S8" s="91"/>
      <c r="T8" s="91"/>
      <c r="U8" s="91"/>
      <c r="V8" s="91"/>
      <c r="W8" s="91"/>
      <c r="X8" s="91"/>
      <c r="Y8" s="91"/>
      <c r="Z8" s="91"/>
      <c r="AA8" s="91"/>
      <c r="AB8" s="91"/>
      <c r="AC8" s="91"/>
      <c r="AD8" s="91"/>
      <c r="AE8" s="91"/>
      <c r="AF8" s="91"/>
      <c r="AN8" s="87"/>
      <c r="AO8" s="87"/>
      <c r="AP8" s="87"/>
      <c r="AQ8" s="87"/>
      <c r="AR8" s="87"/>
      <c r="AS8" s="87"/>
      <c r="AT8" s="87"/>
      <c r="AU8" s="87"/>
      <c r="AV8" s="87"/>
      <c r="AW8" s="87"/>
      <c r="AX8" s="87"/>
      <c r="AY8" s="87"/>
      <c r="AZ8" s="87"/>
      <c r="BA8" s="87"/>
    </row>
    <row r="9" spans="1:59" ht="24" customHeight="1">
      <c r="A9" s="296" t="s">
        <v>117</v>
      </c>
      <c r="B9" s="297">
        <f t="shared" ref="B9:B26" si="0">D9+F9</f>
        <v>317.85000000000002</v>
      </c>
      <c r="C9" s="297">
        <f t="shared" ref="C9:C27" si="1">E9+G9</f>
        <v>309.60000000000002</v>
      </c>
      <c r="D9" s="297">
        <v>239.67500000000001</v>
      </c>
      <c r="E9" s="297">
        <v>239.625</v>
      </c>
      <c r="F9" s="297">
        <v>78.174999999999997</v>
      </c>
      <c r="G9" s="298">
        <v>69.974999999999994</v>
      </c>
      <c r="H9" s="299"/>
      <c r="I9" s="300"/>
      <c r="J9" s="299"/>
      <c r="K9" s="299"/>
      <c r="L9" s="299"/>
      <c r="M9" s="299"/>
      <c r="N9" s="299"/>
      <c r="O9" s="299"/>
      <c r="P9" s="299"/>
      <c r="Q9" s="299"/>
      <c r="R9" s="16"/>
      <c r="S9" s="16"/>
      <c r="T9" s="16"/>
      <c r="U9" s="16"/>
      <c r="V9" s="16"/>
      <c r="W9" s="16"/>
      <c r="X9" s="16"/>
      <c r="Y9" s="16"/>
      <c r="Z9" s="16"/>
      <c r="AA9" s="16"/>
      <c r="AB9" s="16"/>
      <c r="AC9" s="19"/>
      <c r="AD9" s="19"/>
      <c r="AE9" s="19"/>
      <c r="AF9" s="19"/>
      <c r="AN9"/>
      <c r="AO9"/>
      <c r="AP9"/>
      <c r="AQ9"/>
      <c r="AR9"/>
      <c r="AS9"/>
      <c r="AT9"/>
      <c r="AU9"/>
      <c r="AV9"/>
      <c r="AW9"/>
      <c r="AX9"/>
      <c r="AY9"/>
      <c r="AZ9"/>
      <c r="BA9"/>
    </row>
    <row r="10" spans="1:59">
      <c r="A10" s="301" t="s">
        <v>6</v>
      </c>
      <c r="B10" s="302">
        <f t="shared" si="0"/>
        <v>37.024999999999999</v>
      </c>
      <c r="C10" s="302">
        <f t="shared" si="1"/>
        <v>37.85</v>
      </c>
      <c r="D10" s="302">
        <v>34.5</v>
      </c>
      <c r="E10" s="302">
        <v>34.800000000000004</v>
      </c>
      <c r="F10" s="302">
        <v>2.5250000000000004</v>
      </c>
      <c r="G10" s="303">
        <v>3.05</v>
      </c>
      <c r="H10" s="304"/>
      <c r="I10" s="300"/>
      <c r="J10" s="305"/>
      <c r="K10" s="305"/>
      <c r="L10" s="305"/>
      <c r="M10" s="305"/>
      <c r="N10" s="306"/>
      <c r="O10" s="306"/>
      <c r="P10" s="306"/>
      <c r="Q10" s="306"/>
      <c r="R10" s="16"/>
      <c r="S10" s="19"/>
      <c r="T10" s="16"/>
      <c r="U10" s="16"/>
      <c r="V10" s="16"/>
      <c r="W10" s="16"/>
      <c r="X10" s="16"/>
      <c r="Y10" s="16"/>
      <c r="Z10" s="57"/>
      <c r="AA10" s="58"/>
      <c r="AB10" s="16"/>
      <c r="AC10" s="16"/>
      <c r="AD10"/>
      <c r="AE10"/>
      <c r="AF10"/>
      <c r="AG10"/>
      <c r="AH10"/>
      <c r="AN10"/>
      <c r="AO10"/>
      <c r="AP10"/>
      <c r="AQ10"/>
      <c r="AR10"/>
      <c r="AS10"/>
      <c r="AT10"/>
      <c r="AU10"/>
      <c r="AV10"/>
      <c r="AW10"/>
      <c r="AX10"/>
      <c r="AY10"/>
      <c r="AZ10"/>
      <c r="BA10"/>
    </row>
    <row r="11" spans="1:59">
      <c r="A11" s="301" t="s">
        <v>7</v>
      </c>
      <c r="B11" s="302">
        <f t="shared" si="0"/>
        <v>13.341666666666667</v>
      </c>
      <c r="C11" s="302">
        <f t="shared" si="1"/>
        <v>14.5</v>
      </c>
      <c r="D11" s="302">
        <v>12.875</v>
      </c>
      <c r="E11" s="302">
        <v>13.9</v>
      </c>
      <c r="F11" s="302">
        <v>0.46666666666666662</v>
      </c>
      <c r="G11" s="303">
        <v>0.6</v>
      </c>
      <c r="H11" s="304"/>
      <c r="I11" s="300"/>
      <c r="J11" s="305"/>
      <c r="K11" s="305"/>
      <c r="L11" s="305"/>
      <c r="M11" s="305"/>
      <c r="N11" s="306"/>
      <c r="O11" s="306"/>
      <c r="P11" s="306"/>
      <c r="Q11" s="306"/>
      <c r="R11" s="16"/>
      <c r="S11" s="19"/>
      <c r="T11" s="16"/>
      <c r="U11" s="31"/>
      <c r="V11" s="31"/>
      <c r="W11" s="31"/>
      <c r="X11" s="31"/>
      <c r="Y11" s="16"/>
      <c r="Z11" s="57"/>
      <c r="AA11" s="58"/>
      <c r="AB11" s="16"/>
      <c r="AC11" s="16"/>
      <c r="AD11"/>
      <c r="AE11"/>
      <c r="AF11"/>
      <c r="AG11"/>
      <c r="AH11"/>
      <c r="AN11"/>
      <c r="AO11"/>
      <c r="AP11"/>
      <c r="AQ11"/>
      <c r="AR11"/>
      <c r="AS11"/>
      <c r="AT11"/>
      <c r="AU11"/>
      <c r="AV11"/>
      <c r="AW11"/>
      <c r="AX11"/>
      <c r="AY11"/>
      <c r="AZ11"/>
      <c r="BA11"/>
    </row>
    <row r="12" spans="1:59">
      <c r="A12" s="301" t="s">
        <v>8</v>
      </c>
      <c r="B12" s="302">
        <f t="shared" si="0"/>
        <v>3.4749999999999996</v>
      </c>
      <c r="C12" s="302">
        <f t="shared" si="1"/>
        <v>5.1249999999999991</v>
      </c>
      <c r="D12" s="302">
        <v>2.9749999999999996</v>
      </c>
      <c r="E12" s="302">
        <v>4.1999999999999993</v>
      </c>
      <c r="F12" s="302">
        <v>0.5</v>
      </c>
      <c r="G12" s="303">
        <v>0.92500000000000004</v>
      </c>
      <c r="H12" s="304"/>
      <c r="I12" s="300"/>
      <c r="J12" s="306"/>
      <c r="K12" s="306"/>
      <c r="L12" s="306"/>
      <c r="M12" s="306"/>
      <c r="N12" s="306"/>
      <c r="O12" s="306"/>
      <c r="P12" s="306"/>
      <c r="Q12" s="306"/>
      <c r="R12" s="16"/>
      <c r="S12" s="19"/>
      <c r="T12" s="16"/>
      <c r="U12" s="31"/>
      <c r="V12" s="31"/>
      <c r="W12" s="31"/>
      <c r="X12" s="31"/>
      <c r="Y12" s="16"/>
      <c r="Z12" s="57"/>
      <c r="AA12" s="58"/>
      <c r="AB12" s="16"/>
      <c r="AC12" s="16"/>
      <c r="AD12"/>
      <c r="AE12"/>
      <c r="AF12"/>
      <c r="AG12"/>
      <c r="AH12"/>
      <c r="AN12"/>
      <c r="AO12"/>
      <c r="AP12"/>
      <c r="AQ12"/>
      <c r="AR12"/>
      <c r="AS12"/>
      <c r="AT12"/>
      <c r="AU12"/>
      <c r="AV12"/>
      <c r="AW12"/>
      <c r="AX12"/>
      <c r="AY12"/>
      <c r="AZ12"/>
      <c r="BA12"/>
    </row>
    <row r="13" spans="1:59" ht="13.9" customHeight="1">
      <c r="A13" s="301" t="s">
        <v>9</v>
      </c>
      <c r="B13" s="302">
        <f t="shared" si="0"/>
        <v>22.95</v>
      </c>
      <c r="C13" s="302">
        <f t="shared" si="1"/>
        <v>24.1</v>
      </c>
      <c r="D13" s="302">
        <v>21.274999999999999</v>
      </c>
      <c r="E13" s="302">
        <v>22.25</v>
      </c>
      <c r="F13" s="302">
        <v>1.6749999999999998</v>
      </c>
      <c r="G13" s="303">
        <v>1.85</v>
      </c>
      <c r="H13" s="304"/>
      <c r="I13" s="300"/>
      <c r="J13" s="306"/>
      <c r="K13" s="306"/>
      <c r="L13" s="306"/>
      <c r="M13" s="306"/>
      <c r="N13" s="306"/>
      <c r="O13" s="306"/>
      <c r="P13" s="306"/>
      <c r="Q13" s="306"/>
      <c r="R13" s="16"/>
      <c r="S13" s="19"/>
      <c r="T13" s="16"/>
      <c r="U13" s="16"/>
      <c r="V13" s="16"/>
      <c r="W13" s="16"/>
      <c r="X13" s="16"/>
      <c r="Y13" s="16"/>
      <c r="Z13" s="57"/>
      <c r="AA13" s="58"/>
      <c r="AB13" s="16"/>
      <c r="AC13" s="16"/>
      <c r="AD13"/>
      <c r="AE13"/>
      <c r="AF13"/>
      <c r="AG13"/>
      <c r="AH13"/>
      <c r="AN13"/>
      <c r="AO13"/>
      <c r="AP13"/>
      <c r="AQ13"/>
      <c r="AR13"/>
      <c r="AS13"/>
      <c r="AT13"/>
      <c r="AU13"/>
      <c r="AV13"/>
      <c r="AW13"/>
      <c r="AX13"/>
      <c r="AY13"/>
      <c r="AZ13"/>
      <c r="BA13"/>
      <c r="BB13" s="41" t="s">
        <v>0</v>
      </c>
      <c r="BC13" s="41" t="s">
        <v>0</v>
      </c>
      <c r="BD13" s="41" t="s">
        <v>0</v>
      </c>
      <c r="BE13" s="41" t="s">
        <v>0</v>
      </c>
      <c r="BF13" s="41" t="s">
        <v>0</v>
      </c>
      <c r="BG13" s="41" t="s">
        <v>0</v>
      </c>
    </row>
    <row r="14" spans="1:59">
      <c r="A14" s="301" t="s">
        <v>10</v>
      </c>
      <c r="B14" s="302">
        <f t="shared" si="0"/>
        <v>5.875</v>
      </c>
      <c r="C14" s="302">
        <f t="shared" si="1"/>
        <v>5.375</v>
      </c>
      <c r="D14" s="302">
        <v>5.5750000000000002</v>
      </c>
      <c r="E14" s="302">
        <v>5.125</v>
      </c>
      <c r="F14" s="302">
        <v>0.3</v>
      </c>
      <c r="G14" s="303">
        <v>0.25</v>
      </c>
      <c r="H14" s="304"/>
      <c r="I14" s="300"/>
      <c r="J14" s="306"/>
      <c r="K14" s="306"/>
      <c r="L14" s="306"/>
      <c r="M14" s="306"/>
      <c r="N14" s="306"/>
      <c r="O14" s="306"/>
      <c r="P14" s="306"/>
      <c r="Q14" s="306"/>
      <c r="R14" s="16"/>
      <c r="S14" s="19"/>
      <c r="T14" s="16"/>
      <c r="U14" s="16"/>
      <c r="V14" s="16"/>
      <c r="W14" s="16"/>
      <c r="X14" s="16"/>
      <c r="Y14" s="16"/>
      <c r="Z14" s="57"/>
      <c r="AA14" s="58"/>
      <c r="AB14" s="16"/>
      <c r="AC14" s="16"/>
      <c r="AD14"/>
      <c r="AE14"/>
      <c r="AF14"/>
      <c r="AG14"/>
      <c r="AH14"/>
      <c r="AN14"/>
      <c r="AO14"/>
      <c r="AP14"/>
      <c r="AQ14"/>
      <c r="AR14"/>
      <c r="AS14"/>
      <c r="AT14"/>
      <c r="AU14"/>
      <c r="AV14"/>
      <c r="AW14"/>
      <c r="AX14"/>
      <c r="AY14"/>
      <c r="AZ14"/>
      <c r="BA14"/>
    </row>
    <row r="15" spans="1:59">
      <c r="A15" s="301" t="s">
        <v>11</v>
      </c>
      <c r="B15" s="302">
        <f t="shared" si="0"/>
        <v>69.800000000000011</v>
      </c>
      <c r="C15" s="302">
        <f t="shared" si="1"/>
        <v>66.55</v>
      </c>
      <c r="D15" s="302">
        <v>66.550000000000011</v>
      </c>
      <c r="E15" s="302">
        <v>60.9</v>
      </c>
      <c r="F15" s="302">
        <v>3.25</v>
      </c>
      <c r="G15" s="303">
        <v>5.65</v>
      </c>
      <c r="H15" s="304"/>
      <c r="I15" s="300"/>
      <c r="J15" s="306"/>
      <c r="K15" s="306"/>
      <c r="L15" s="306"/>
      <c r="M15" s="306"/>
      <c r="N15" s="306"/>
      <c r="O15" s="306"/>
      <c r="P15" s="306"/>
      <c r="Q15" s="306"/>
      <c r="R15" s="16"/>
      <c r="S15" s="19"/>
      <c r="T15" s="16"/>
      <c r="U15" s="16"/>
      <c r="V15" s="16"/>
      <c r="W15" s="16"/>
      <c r="X15" s="16"/>
      <c r="Y15" s="16"/>
      <c r="Z15" s="57"/>
      <c r="AA15" s="58"/>
      <c r="AB15" s="16"/>
      <c r="AC15" s="16"/>
      <c r="AD15"/>
      <c r="AE15"/>
      <c r="AF15"/>
      <c r="AG15"/>
      <c r="AH15"/>
      <c r="AN15"/>
      <c r="AO15"/>
      <c r="AP15"/>
      <c r="AQ15"/>
      <c r="AR15"/>
      <c r="AS15"/>
      <c r="AT15"/>
      <c r="AU15"/>
      <c r="AV15"/>
      <c r="AW15"/>
      <c r="AX15"/>
      <c r="AY15"/>
      <c r="AZ15"/>
      <c r="BA15"/>
    </row>
    <row r="16" spans="1:59">
      <c r="A16" s="301" t="s">
        <v>113</v>
      </c>
      <c r="B16" s="302">
        <f t="shared" si="0"/>
        <v>61.575000000000003</v>
      </c>
      <c r="C16" s="302">
        <f t="shared" si="1"/>
        <v>57.35</v>
      </c>
      <c r="D16" s="302">
        <v>53.625</v>
      </c>
      <c r="E16" s="302">
        <v>50.524999999999999</v>
      </c>
      <c r="F16" s="302">
        <v>7.9499999999999993</v>
      </c>
      <c r="G16" s="303">
        <v>6.8250000000000002</v>
      </c>
      <c r="H16" s="304"/>
      <c r="I16" s="300"/>
      <c r="J16" s="306"/>
      <c r="K16" s="306"/>
      <c r="L16" s="306"/>
      <c r="M16" s="306"/>
      <c r="N16" s="306"/>
      <c r="O16" s="306"/>
      <c r="P16" s="306"/>
      <c r="Q16" s="306"/>
      <c r="R16" s="16"/>
      <c r="S16" s="19"/>
      <c r="T16" s="16"/>
      <c r="U16" s="31"/>
      <c r="V16" s="31"/>
      <c r="W16" s="31"/>
      <c r="X16" s="31"/>
      <c r="Y16" s="16"/>
      <c r="Z16" s="57"/>
      <c r="AA16" s="58"/>
      <c r="AB16" s="16"/>
      <c r="AC16" s="16"/>
      <c r="AD16"/>
      <c r="AE16"/>
      <c r="AF16"/>
      <c r="AG16"/>
      <c r="AH16"/>
      <c r="AN16"/>
      <c r="AO16"/>
      <c r="AP16"/>
      <c r="AQ16"/>
      <c r="AR16"/>
      <c r="AS16"/>
      <c r="AT16"/>
      <c r="AU16"/>
      <c r="AV16"/>
      <c r="AW16"/>
      <c r="AX16"/>
      <c r="AY16"/>
      <c r="AZ16"/>
      <c r="BA16"/>
    </row>
    <row r="17" spans="1:53">
      <c r="A17" s="301" t="s">
        <v>12</v>
      </c>
      <c r="B17" s="302">
        <f t="shared" si="0"/>
        <v>54.250000000000007</v>
      </c>
      <c r="C17" s="302">
        <f t="shared" si="1"/>
        <v>50.825000000000003</v>
      </c>
      <c r="D17" s="302">
        <v>49.650000000000006</v>
      </c>
      <c r="E17" s="302">
        <v>45.2</v>
      </c>
      <c r="F17" s="302">
        <v>4.5999999999999996</v>
      </c>
      <c r="G17" s="303">
        <v>5.625</v>
      </c>
      <c r="H17" s="304"/>
      <c r="I17" s="300"/>
      <c r="J17" s="305"/>
      <c r="K17" s="305"/>
      <c r="L17" s="305"/>
      <c r="M17" s="305"/>
      <c r="N17" s="306"/>
      <c r="O17" s="306"/>
      <c r="P17" s="306"/>
      <c r="Q17" s="306"/>
      <c r="R17" s="16"/>
      <c r="S17" s="19"/>
      <c r="T17" s="16"/>
      <c r="U17" s="16"/>
      <c r="V17" s="16"/>
      <c r="W17" s="16"/>
      <c r="X17" s="16"/>
      <c r="Y17" s="16"/>
      <c r="Z17" s="57"/>
      <c r="AA17" s="58"/>
      <c r="AB17" s="16"/>
      <c r="AC17" s="16"/>
      <c r="AD17"/>
      <c r="AE17"/>
      <c r="AF17"/>
      <c r="AG17"/>
      <c r="AH17"/>
      <c r="AN17"/>
      <c r="AO17"/>
      <c r="AP17"/>
      <c r="AQ17"/>
      <c r="AR17"/>
      <c r="AS17"/>
      <c r="AT17"/>
      <c r="AU17"/>
      <c r="AV17"/>
      <c r="AW17"/>
      <c r="AX17"/>
      <c r="AY17"/>
      <c r="AZ17"/>
      <c r="BA17"/>
    </row>
    <row r="18" spans="1:53" ht="13.9" customHeight="1">
      <c r="A18" s="301" t="s">
        <v>129</v>
      </c>
      <c r="B18" s="302">
        <f t="shared" si="0"/>
        <v>61.974999999999994</v>
      </c>
      <c r="C18" s="302">
        <f t="shared" si="1"/>
        <v>51.499999999999993</v>
      </c>
      <c r="D18" s="302">
        <v>51.05</v>
      </c>
      <c r="E18" s="302">
        <v>44.849999999999994</v>
      </c>
      <c r="F18" s="302">
        <v>10.925000000000001</v>
      </c>
      <c r="G18" s="303">
        <v>6.65</v>
      </c>
      <c r="H18" s="304"/>
      <c r="I18" s="300"/>
      <c r="J18" s="306"/>
      <c r="K18" s="306"/>
      <c r="L18" s="306"/>
      <c r="M18" s="306"/>
      <c r="N18" s="306"/>
      <c r="O18" s="306"/>
      <c r="P18" s="306"/>
      <c r="Q18" s="306"/>
      <c r="R18" s="16"/>
      <c r="S18" s="19"/>
      <c r="T18" s="16"/>
      <c r="U18" s="31"/>
      <c r="V18" s="31"/>
      <c r="W18" s="31"/>
      <c r="X18" s="31"/>
      <c r="Y18" s="16"/>
      <c r="Z18" s="57"/>
      <c r="AA18" s="58"/>
      <c r="AB18" s="16"/>
      <c r="AC18" s="16"/>
      <c r="AD18"/>
      <c r="AE18"/>
      <c r="AF18"/>
      <c r="AG18"/>
      <c r="AH18"/>
      <c r="AN18"/>
      <c r="AO18"/>
      <c r="AP18"/>
      <c r="AQ18"/>
      <c r="AR18"/>
      <c r="AS18"/>
      <c r="AT18"/>
      <c r="AU18"/>
      <c r="AV18"/>
      <c r="AW18"/>
      <c r="AX18"/>
      <c r="AY18"/>
      <c r="AZ18"/>
      <c r="BA18"/>
    </row>
    <row r="19" spans="1:53">
      <c r="A19" s="301" t="s">
        <v>18</v>
      </c>
      <c r="B19" s="302">
        <f t="shared" si="0"/>
        <v>47.424999999999997</v>
      </c>
      <c r="C19" s="302">
        <f t="shared" si="1"/>
        <v>47.174999999999997</v>
      </c>
      <c r="D19" s="302">
        <v>38.174999999999997</v>
      </c>
      <c r="E19" s="302">
        <v>38.75</v>
      </c>
      <c r="F19" s="302">
        <v>9.25</v>
      </c>
      <c r="G19" s="303">
        <v>8.4250000000000007</v>
      </c>
      <c r="H19" s="304"/>
      <c r="I19" s="300"/>
      <c r="J19" s="305"/>
      <c r="K19" s="305"/>
      <c r="L19" s="305"/>
      <c r="M19" s="305"/>
      <c r="N19" s="306"/>
      <c r="O19" s="306"/>
      <c r="P19" s="306"/>
      <c r="Q19" s="306"/>
      <c r="R19" s="16"/>
      <c r="S19" s="19"/>
      <c r="T19" s="16"/>
      <c r="U19" s="16"/>
      <c r="V19" s="16"/>
      <c r="W19" s="16"/>
      <c r="X19" s="16"/>
      <c r="Y19" s="16"/>
      <c r="Z19" s="57"/>
      <c r="AA19" s="58"/>
      <c r="AB19" s="16"/>
      <c r="AC19" s="16"/>
      <c r="AD19"/>
      <c r="AE19"/>
      <c r="AF19"/>
      <c r="AG19"/>
      <c r="AH19"/>
      <c r="AN19"/>
      <c r="AO19"/>
      <c r="AP19"/>
      <c r="AQ19"/>
      <c r="AR19"/>
      <c r="AS19"/>
      <c r="AT19"/>
      <c r="AU19"/>
      <c r="AV19"/>
      <c r="AW19"/>
      <c r="AX19"/>
      <c r="AY19"/>
      <c r="AZ19"/>
      <c r="BA19"/>
    </row>
    <row r="20" spans="1:53" ht="13.9" customHeight="1">
      <c r="A20" s="301" t="s">
        <v>14</v>
      </c>
      <c r="B20" s="302">
        <f t="shared" si="0"/>
        <v>78.424999999999997</v>
      </c>
      <c r="C20" s="302">
        <f t="shared" si="1"/>
        <v>76.150000000000006</v>
      </c>
      <c r="D20" s="302">
        <v>74.099999999999994</v>
      </c>
      <c r="E20" s="302">
        <v>72.675000000000011</v>
      </c>
      <c r="F20" s="302">
        <v>4.3250000000000002</v>
      </c>
      <c r="G20" s="303">
        <v>3.4749999999999996</v>
      </c>
      <c r="H20" s="304"/>
      <c r="I20" s="300"/>
      <c r="J20" s="305"/>
      <c r="K20" s="305"/>
      <c r="L20" s="305"/>
      <c r="M20" s="305"/>
      <c r="N20" s="306"/>
      <c r="O20" s="306"/>
      <c r="P20" s="306"/>
      <c r="Q20" s="306"/>
      <c r="R20" s="16"/>
      <c r="S20" s="19"/>
      <c r="T20" s="16"/>
      <c r="U20" s="31"/>
      <c r="V20" s="31"/>
      <c r="W20" s="31"/>
      <c r="X20" s="31"/>
      <c r="Y20" s="16"/>
      <c r="Z20" s="57"/>
      <c r="AA20" s="58"/>
      <c r="AB20" s="16"/>
      <c r="AC20" s="16"/>
      <c r="AD20"/>
      <c r="AE20"/>
      <c r="AF20"/>
      <c r="AG20"/>
      <c r="AH20"/>
      <c r="AN20"/>
      <c r="AO20"/>
      <c r="AP20"/>
      <c r="AQ20"/>
      <c r="AR20"/>
      <c r="AS20"/>
      <c r="AT20"/>
      <c r="AU20"/>
      <c r="AV20"/>
      <c r="AW20"/>
      <c r="AX20"/>
      <c r="AY20"/>
      <c r="AZ20"/>
      <c r="BA20"/>
    </row>
    <row r="21" spans="1:53" ht="13.9" customHeight="1">
      <c r="A21" s="301" t="s">
        <v>15</v>
      </c>
      <c r="B21" s="302">
        <f t="shared" si="0"/>
        <v>14.600000000000001</v>
      </c>
      <c r="C21" s="302">
        <f t="shared" si="1"/>
        <v>10.950000000000001</v>
      </c>
      <c r="D21" s="302">
        <v>13.4</v>
      </c>
      <c r="E21" s="302">
        <v>10.050000000000001</v>
      </c>
      <c r="F21" s="302">
        <v>1.2000000000000002</v>
      </c>
      <c r="G21" s="303">
        <v>0.9</v>
      </c>
      <c r="H21" s="304"/>
      <c r="I21" s="300"/>
      <c r="J21" s="305"/>
      <c r="K21" s="305"/>
      <c r="L21" s="305"/>
      <c r="M21" s="305"/>
      <c r="N21" s="306"/>
      <c r="O21" s="306"/>
      <c r="P21" s="306"/>
      <c r="Q21" s="306"/>
      <c r="R21" s="16"/>
      <c r="S21" s="19"/>
      <c r="T21" s="16"/>
      <c r="U21" s="31"/>
      <c r="V21" s="31"/>
      <c r="W21" s="31"/>
      <c r="X21" s="31"/>
      <c r="Y21" s="16"/>
      <c r="Z21" s="57"/>
      <c r="AA21" s="58"/>
      <c r="AB21" s="16"/>
      <c r="AC21" s="16"/>
      <c r="AD21"/>
      <c r="AE21"/>
      <c r="AF21"/>
      <c r="AG21"/>
      <c r="AH21"/>
      <c r="AN21"/>
      <c r="AO21"/>
      <c r="AP21"/>
      <c r="AQ21"/>
      <c r="AR21"/>
      <c r="AS21"/>
      <c r="AT21"/>
      <c r="AU21"/>
      <c r="AV21"/>
      <c r="AW21"/>
      <c r="AX21"/>
      <c r="AY21"/>
      <c r="AZ21"/>
      <c r="BA21"/>
    </row>
    <row r="22" spans="1:53">
      <c r="A22" s="301" t="s">
        <v>19</v>
      </c>
      <c r="B22" s="302">
        <f t="shared" si="0"/>
        <v>86.074999999999989</v>
      </c>
      <c r="C22" s="302">
        <f t="shared" si="1"/>
        <v>93.299999999999983</v>
      </c>
      <c r="D22" s="302">
        <v>75.099999999999994</v>
      </c>
      <c r="E22" s="302">
        <v>80.574999999999989</v>
      </c>
      <c r="F22" s="302">
        <v>10.975</v>
      </c>
      <c r="G22" s="303">
        <v>12.725</v>
      </c>
      <c r="H22" s="304"/>
      <c r="I22" s="300"/>
      <c r="J22" s="305"/>
      <c r="K22" s="305"/>
      <c r="L22" s="305"/>
      <c r="M22" s="305"/>
      <c r="N22" s="306"/>
      <c r="O22" s="306"/>
      <c r="P22" s="306"/>
      <c r="Q22" s="306"/>
      <c r="R22" s="16"/>
      <c r="S22" s="19"/>
      <c r="T22" s="16"/>
      <c r="U22" s="16"/>
      <c r="V22" s="16"/>
      <c r="W22" s="16"/>
      <c r="X22" s="16"/>
      <c r="Y22" s="16"/>
      <c r="Z22" s="57"/>
      <c r="AA22" s="58"/>
      <c r="AB22" s="16"/>
      <c r="AC22" s="16"/>
      <c r="AD22"/>
      <c r="AE22"/>
      <c r="AF22"/>
      <c r="AG22"/>
      <c r="AH22"/>
      <c r="AN22"/>
      <c r="AO22"/>
      <c r="AP22"/>
      <c r="AQ22"/>
      <c r="AR22"/>
      <c r="AS22"/>
      <c r="AT22"/>
      <c r="AU22"/>
      <c r="AV22"/>
      <c r="AW22"/>
      <c r="AX22"/>
      <c r="AY22"/>
      <c r="AZ22"/>
      <c r="BA22"/>
    </row>
    <row r="23" spans="1:53">
      <c r="A23" s="301" t="s">
        <v>80</v>
      </c>
      <c r="B23" s="302">
        <f t="shared" si="0"/>
        <v>11.375</v>
      </c>
      <c r="C23" s="302">
        <f t="shared" si="1"/>
        <v>10.95</v>
      </c>
      <c r="D23" s="302">
        <v>10.3</v>
      </c>
      <c r="E23" s="302">
        <v>9.9749999999999996</v>
      </c>
      <c r="F23" s="302">
        <v>1.075</v>
      </c>
      <c r="G23" s="303">
        <v>0.97499999999999987</v>
      </c>
      <c r="H23" s="304"/>
      <c r="I23" s="300"/>
      <c r="J23" s="305"/>
      <c r="K23" s="305"/>
      <c r="L23" s="305"/>
      <c r="M23" s="305"/>
      <c r="N23" s="306"/>
      <c r="O23" s="306"/>
      <c r="P23" s="306"/>
      <c r="Q23" s="306"/>
      <c r="R23" s="16"/>
      <c r="S23" s="19"/>
      <c r="T23" s="16"/>
      <c r="U23" s="31"/>
      <c r="V23" s="31"/>
      <c r="W23" s="31"/>
      <c r="X23" s="31"/>
      <c r="Y23" s="16"/>
      <c r="Z23" s="57"/>
      <c r="AA23" s="58"/>
      <c r="AB23" s="16"/>
      <c r="AC23" s="16"/>
      <c r="AD23"/>
      <c r="AE23"/>
      <c r="AF23"/>
      <c r="AG23"/>
      <c r="AH23"/>
      <c r="AN23"/>
      <c r="AO23"/>
      <c r="AP23"/>
      <c r="AQ23"/>
      <c r="AR23"/>
      <c r="AS23"/>
      <c r="AT23"/>
      <c r="AU23"/>
      <c r="AV23"/>
      <c r="AW23"/>
      <c r="AX23"/>
      <c r="AY23"/>
      <c r="AZ23"/>
      <c r="BA23"/>
    </row>
    <row r="24" spans="1:53">
      <c r="A24" s="301" t="s">
        <v>109</v>
      </c>
      <c r="B24" s="302">
        <f t="shared" si="0"/>
        <v>12.149999999999999</v>
      </c>
      <c r="C24" s="302">
        <f t="shared" si="1"/>
        <v>10.425000000000001</v>
      </c>
      <c r="D24" s="302">
        <v>10.774999999999999</v>
      </c>
      <c r="E24" s="302">
        <v>8.4749999999999996</v>
      </c>
      <c r="F24" s="302">
        <v>1.375</v>
      </c>
      <c r="G24" s="303">
        <v>1.9500000000000002</v>
      </c>
      <c r="H24" s="304"/>
      <c r="I24" s="300"/>
      <c r="J24" s="306"/>
      <c r="K24" s="306"/>
      <c r="L24" s="306"/>
      <c r="M24" s="306"/>
      <c r="N24" s="306"/>
      <c r="O24" s="306"/>
      <c r="P24" s="306"/>
      <c r="Q24" s="306"/>
      <c r="R24" s="16"/>
      <c r="S24" s="19"/>
      <c r="T24" s="16"/>
      <c r="U24" s="31"/>
      <c r="V24" s="31"/>
      <c r="W24" s="31"/>
      <c r="X24" s="31"/>
      <c r="Y24" s="16"/>
      <c r="Z24" s="57"/>
      <c r="AA24" s="58"/>
      <c r="AB24" s="16"/>
      <c r="AC24" s="16"/>
      <c r="AD24"/>
      <c r="AE24"/>
      <c r="AF24"/>
      <c r="AG24"/>
      <c r="AH24"/>
      <c r="AN24"/>
      <c r="AO24"/>
      <c r="AP24"/>
      <c r="AQ24"/>
      <c r="AR24"/>
      <c r="AS24"/>
      <c r="AT24"/>
      <c r="AU24"/>
      <c r="AV24"/>
      <c r="AW24"/>
      <c r="AX24"/>
      <c r="AY24"/>
      <c r="AZ24"/>
      <c r="BA24"/>
    </row>
    <row r="25" spans="1:53" ht="13.15" customHeight="1">
      <c r="A25" s="301" t="s">
        <v>16</v>
      </c>
      <c r="B25" s="302">
        <f t="shared" si="0"/>
        <v>8.5249999999999986</v>
      </c>
      <c r="C25" s="302">
        <f t="shared" si="1"/>
        <v>11.15</v>
      </c>
      <c r="D25" s="302">
        <v>7.6999999999999993</v>
      </c>
      <c r="E25" s="302">
        <v>10.050000000000001</v>
      </c>
      <c r="F25" s="302">
        <v>0.82499999999999996</v>
      </c>
      <c r="G25" s="303">
        <v>1.1000000000000001</v>
      </c>
      <c r="H25" s="304"/>
      <c r="I25" s="300"/>
      <c r="J25" s="306"/>
      <c r="K25" s="306"/>
      <c r="L25" s="306"/>
      <c r="M25" s="306"/>
      <c r="N25" s="306"/>
      <c r="O25" s="306"/>
      <c r="P25" s="306"/>
      <c r="Q25" s="306"/>
      <c r="R25" s="16"/>
      <c r="S25" s="19"/>
      <c r="T25" s="16"/>
      <c r="U25" s="16"/>
      <c r="V25" s="16"/>
      <c r="W25" s="16"/>
      <c r="X25" s="16"/>
      <c r="Y25" s="16"/>
      <c r="Z25" s="57"/>
      <c r="AA25" s="58"/>
      <c r="AB25" s="16"/>
      <c r="AC25" s="16"/>
      <c r="AD25"/>
      <c r="AE25"/>
      <c r="AF25"/>
      <c r="AG25"/>
      <c r="AH25"/>
    </row>
    <row r="26" spans="1:53" ht="13.15" customHeight="1">
      <c r="A26" s="301" t="s">
        <v>145</v>
      </c>
      <c r="B26" s="302">
        <f t="shared" si="0"/>
        <v>0</v>
      </c>
      <c r="C26" s="302">
        <f t="shared" si="1"/>
        <v>0</v>
      </c>
      <c r="D26" s="302" t="s">
        <v>394</v>
      </c>
      <c r="E26" s="302" t="s">
        <v>394</v>
      </c>
      <c r="F26" s="302" t="s">
        <v>394</v>
      </c>
      <c r="G26" s="303" t="s">
        <v>394</v>
      </c>
      <c r="H26" s="304"/>
      <c r="I26" s="300"/>
      <c r="J26" s="306"/>
      <c r="K26" s="306"/>
      <c r="L26" s="306"/>
      <c r="M26" s="306"/>
      <c r="N26" s="306"/>
      <c r="O26" s="306"/>
      <c r="P26" s="306"/>
      <c r="Q26" s="306"/>
      <c r="R26" s="16"/>
      <c r="S26" s="19"/>
      <c r="T26" s="16"/>
      <c r="U26" s="16"/>
      <c r="V26" s="16"/>
      <c r="W26" s="16"/>
      <c r="X26" s="16"/>
      <c r="Y26" s="16"/>
      <c r="Z26" s="57"/>
      <c r="AA26" s="58"/>
      <c r="AB26" s="16"/>
      <c r="AC26" s="16"/>
      <c r="AD26"/>
      <c r="AE26"/>
      <c r="AF26"/>
      <c r="AG26"/>
      <c r="AH26"/>
    </row>
    <row r="27" spans="1:53" ht="13.15" customHeight="1">
      <c r="A27" s="301" t="s">
        <v>146</v>
      </c>
      <c r="B27" s="302">
        <f>D27+F27</f>
        <v>0.1</v>
      </c>
      <c r="C27" s="302">
        <f t="shared" si="1"/>
        <v>0.26666666666666666</v>
      </c>
      <c r="D27" s="302">
        <v>0.1</v>
      </c>
      <c r="E27" s="302">
        <v>0.1</v>
      </c>
      <c r="F27" s="302" t="s">
        <v>394</v>
      </c>
      <c r="G27" s="303">
        <v>0.16666666666666666</v>
      </c>
      <c r="H27" s="304"/>
      <c r="I27" s="300"/>
      <c r="J27" s="306"/>
      <c r="K27" s="306"/>
      <c r="L27" s="306"/>
      <c r="M27" s="306"/>
      <c r="N27" s="306"/>
      <c r="O27" s="306"/>
      <c r="P27" s="306"/>
      <c r="Q27" s="306"/>
      <c r="R27" s="16"/>
      <c r="S27" s="19"/>
      <c r="T27" s="16"/>
      <c r="U27" s="16"/>
      <c r="V27" s="16"/>
      <c r="W27" s="16"/>
      <c r="X27" s="16"/>
      <c r="Y27" s="16"/>
      <c r="Z27" s="57"/>
      <c r="AA27" s="58"/>
      <c r="AB27" s="16"/>
      <c r="AC27" s="16"/>
      <c r="AD27"/>
      <c r="AE27"/>
      <c r="AF27"/>
      <c r="AG27"/>
      <c r="AH27"/>
    </row>
    <row r="28" spans="1:53" ht="13.5" thickBot="1">
      <c r="A28" s="307"/>
      <c r="B28" s="308"/>
      <c r="C28" s="308"/>
      <c r="D28" s="308"/>
      <c r="E28" s="309"/>
      <c r="F28" s="308"/>
      <c r="G28" s="310"/>
      <c r="H28" s="304"/>
      <c r="I28" s="300"/>
      <c r="J28" s="306"/>
      <c r="K28" s="306"/>
      <c r="L28" s="306"/>
      <c r="M28" s="306"/>
      <c r="N28" s="306"/>
      <c r="O28" s="306"/>
      <c r="P28" s="306"/>
      <c r="Q28" s="306"/>
      <c r="R28" s="16"/>
      <c r="S28" s="19"/>
      <c r="T28" s="16"/>
      <c r="U28" s="31"/>
      <c r="V28" s="31"/>
      <c r="W28" s="31"/>
      <c r="X28" s="31"/>
      <c r="Y28" s="16"/>
      <c r="Z28" s="57"/>
      <c r="AA28" s="58"/>
      <c r="AB28" s="16"/>
      <c r="AC28" s="16"/>
      <c r="AD28"/>
      <c r="AE28"/>
      <c r="AF28"/>
      <c r="AG28"/>
      <c r="AH28"/>
    </row>
    <row r="29" spans="1:53" ht="13.5" thickBot="1">
      <c r="A29" s="286" t="s">
        <v>20</v>
      </c>
      <c r="B29" s="311">
        <f>D29+F29</f>
        <v>905.52499999999986</v>
      </c>
      <c r="C29" s="311">
        <f>E29+G29</f>
        <v>881.62499999999989</v>
      </c>
      <c r="D29" s="311">
        <v>767.27499999999986</v>
      </c>
      <c r="E29" s="311">
        <v>752.09999999999991</v>
      </c>
      <c r="F29" s="311">
        <v>138.25</v>
      </c>
      <c r="G29" s="312">
        <v>129.52499999999998</v>
      </c>
      <c r="H29" s="304"/>
      <c r="I29" s="300"/>
      <c r="J29" s="306"/>
      <c r="K29" s="306"/>
      <c r="L29" s="306"/>
      <c r="M29" s="306"/>
      <c r="N29" s="306"/>
      <c r="O29" s="306"/>
      <c r="P29" s="306"/>
      <c r="Q29" s="306"/>
      <c r="R29" s="16"/>
      <c r="S29" s="19"/>
      <c r="T29" s="16"/>
      <c r="U29" s="16"/>
      <c r="V29" s="16"/>
      <c r="W29" s="16"/>
      <c r="X29" s="16"/>
      <c r="Y29" s="16"/>
      <c r="Z29" s="57"/>
      <c r="AA29" s="58"/>
      <c r="AB29" s="16"/>
      <c r="AC29" s="16"/>
      <c r="AD29"/>
      <c r="AE29"/>
      <c r="AF29"/>
      <c r="AG29"/>
      <c r="AH29"/>
    </row>
    <row r="30" spans="1:53" s="39" customFormat="1" ht="18" customHeight="1">
      <c r="A30" s="549" t="s">
        <v>254</v>
      </c>
      <c r="B30" s="549"/>
      <c r="C30" s="549"/>
      <c r="D30" s="549"/>
      <c r="E30" s="313"/>
      <c r="F30" s="313"/>
      <c r="G30" s="314"/>
      <c r="H30" s="315"/>
      <c r="I30" s="316"/>
      <c r="J30" s="306"/>
      <c r="K30" s="306"/>
      <c r="L30" s="306"/>
      <c r="M30" s="306"/>
      <c r="N30" s="306"/>
      <c r="O30" s="306"/>
      <c r="P30" s="306"/>
      <c r="Q30" s="306"/>
      <c r="S30" s="19"/>
      <c r="T30" s="16"/>
      <c r="U30" s="16"/>
      <c r="V30" s="16"/>
      <c r="W30" s="16"/>
      <c r="X30" s="16"/>
      <c r="Y30" s="16"/>
      <c r="Z30" s="57"/>
      <c r="AA30" s="58"/>
      <c r="AB30" s="16"/>
      <c r="AC30" s="16"/>
      <c r="AD30"/>
      <c r="AE30"/>
      <c r="AF30"/>
      <c r="AG30"/>
      <c r="AH30"/>
    </row>
    <row r="31" spans="1:53" s="16" customFormat="1">
      <c r="A31" s="319" t="s">
        <v>478</v>
      </c>
      <c r="B31" s="318"/>
      <c r="C31" s="314"/>
      <c r="D31" s="314"/>
      <c r="E31" s="313"/>
      <c r="F31" s="314"/>
      <c r="G31" s="314"/>
      <c r="H31" s="314"/>
      <c r="I31" s="572"/>
      <c r="J31" s="572"/>
      <c r="K31" s="572"/>
      <c r="L31" s="572"/>
      <c r="M31" s="572"/>
      <c r="N31" s="572"/>
      <c r="O31" s="572"/>
      <c r="P31" s="572"/>
      <c r="Q31" s="572"/>
      <c r="Z31" s="57"/>
      <c r="AA31" s="58"/>
      <c r="AD31"/>
      <c r="AE31"/>
      <c r="AF31"/>
      <c r="AG31"/>
      <c r="AH31"/>
    </row>
    <row r="32" spans="1:53" s="16" customFormat="1">
      <c r="A32" s="314" t="s">
        <v>217</v>
      </c>
      <c r="B32" s="318"/>
      <c r="C32" s="314"/>
      <c r="D32" s="314"/>
      <c r="E32" s="313"/>
      <c r="F32" s="314"/>
      <c r="G32" s="314"/>
      <c r="H32" s="314"/>
      <c r="I32" s="299"/>
      <c r="J32" s="299"/>
      <c r="K32" s="299"/>
      <c r="L32" s="299"/>
      <c r="M32" s="299"/>
      <c r="N32" s="299"/>
      <c r="O32" s="299"/>
      <c r="P32" s="299"/>
      <c r="Q32" s="299"/>
      <c r="Z32" s="57"/>
      <c r="AA32" s="58"/>
      <c r="AD32"/>
      <c r="AE32"/>
      <c r="AF32"/>
      <c r="AG32"/>
      <c r="AH32"/>
    </row>
    <row r="33" spans="1:34" s="39" customFormat="1">
      <c r="A33" s="541" t="s">
        <v>248</v>
      </c>
      <c r="B33" s="541"/>
      <c r="C33" s="541"/>
      <c r="D33" s="541"/>
      <c r="E33" s="541"/>
      <c r="F33" s="541"/>
      <c r="G33" s="541"/>
      <c r="H33" s="541"/>
      <c r="I33" s="541"/>
      <c r="J33" s="299"/>
      <c r="K33" s="299"/>
      <c r="L33" s="299"/>
      <c r="M33" s="299"/>
      <c r="N33" s="299"/>
      <c r="O33" s="299"/>
      <c r="P33" s="299"/>
      <c r="Q33" s="299"/>
      <c r="AB33"/>
      <c r="AC33"/>
      <c r="AD33"/>
      <c r="AE33"/>
      <c r="AF33"/>
      <c r="AG33"/>
      <c r="AH33"/>
    </row>
    <row r="34" spans="1:34" s="16" customFormat="1">
      <c r="A34" s="319" t="s">
        <v>322</v>
      </c>
      <c r="B34" s="199"/>
      <c r="C34" s="199"/>
      <c r="D34" s="199"/>
      <c r="E34" s="199"/>
      <c r="F34" s="199"/>
      <c r="G34" s="199"/>
      <c r="H34" s="199"/>
      <c r="I34" s="199"/>
      <c r="J34" s="199"/>
      <c r="K34" s="199"/>
      <c r="L34" s="299"/>
      <c r="M34" s="299"/>
      <c r="N34" s="299"/>
      <c r="O34" s="299"/>
      <c r="P34" s="299"/>
      <c r="Q34" s="299"/>
    </row>
    <row r="35" spans="1:34" s="29" customFormat="1">
      <c r="A35" s="320" t="s">
        <v>343</v>
      </c>
      <c r="B35" s="314"/>
      <c r="C35" s="314"/>
      <c r="D35" s="314"/>
      <c r="E35" s="314"/>
      <c r="F35" s="314"/>
      <c r="G35" s="314"/>
      <c r="H35" s="314"/>
      <c r="I35" s="314"/>
      <c r="J35" s="314"/>
      <c r="K35" s="314"/>
      <c r="L35" s="314"/>
      <c r="M35" s="314"/>
      <c r="N35" s="314"/>
      <c r="O35" s="314"/>
      <c r="P35" s="314"/>
      <c r="Q35" s="314"/>
    </row>
    <row r="36" spans="1:34" s="29" customFormat="1">
      <c r="A36" s="314" t="s">
        <v>341</v>
      </c>
      <c r="B36" s="314"/>
      <c r="C36" s="314"/>
      <c r="D36" s="314"/>
      <c r="E36" s="314"/>
      <c r="F36" s="314"/>
      <c r="G36" s="314"/>
      <c r="H36" s="314"/>
      <c r="I36" s="314"/>
      <c r="J36" s="314"/>
      <c r="K36" s="314"/>
      <c r="L36" s="314"/>
      <c r="M36" s="314"/>
      <c r="N36" s="314"/>
      <c r="O36" s="314"/>
      <c r="P36" s="314"/>
      <c r="Q36" s="314"/>
    </row>
    <row r="37" spans="1:34" customFormat="1">
      <c r="A37" s="199" t="s">
        <v>342</v>
      </c>
      <c r="B37" s="199"/>
      <c r="C37" s="199"/>
      <c r="D37" s="199"/>
      <c r="E37" s="199"/>
      <c r="F37" s="199"/>
      <c r="G37" s="199"/>
      <c r="H37" s="199"/>
      <c r="I37" s="199"/>
      <c r="J37" s="199"/>
      <c r="K37" s="199"/>
      <c r="L37" s="199"/>
      <c r="M37" s="199"/>
      <c r="N37" s="199"/>
      <c r="O37" s="199"/>
      <c r="P37" s="199"/>
      <c r="Q37" s="199"/>
    </row>
    <row r="38" spans="1:34" customFormat="1">
      <c r="A38" s="199" t="s">
        <v>340</v>
      </c>
      <c r="B38" s="199"/>
      <c r="C38" s="199"/>
      <c r="D38" s="199"/>
      <c r="E38" s="199"/>
      <c r="F38" s="199"/>
      <c r="G38" s="199"/>
      <c r="H38" s="199"/>
      <c r="I38" s="199"/>
      <c r="J38" s="199"/>
      <c r="K38" s="199"/>
      <c r="L38" s="199"/>
      <c r="M38" s="199"/>
      <c r="N38" s="199"/>
      <c r="O38" s="199"/>
      <c r="P38" s="199"/>
      <c r="Q38" s="199"/>
    </row>
    <row r="39" spans="1:34" customFormat="1"/>
    <row r="40" spans="1:34" customFormat="1"/>
    <row r="41" spans="1:34" customFormat="1"/>
    <row r="42" spans="1:34" customFormat="1"/>
    <row r="43" spans="1:34" customFormat="1"/>
    <row r="44" spans="1:34" customFormat="1"/>
    <row r="45" spans="1:34" customFormat="1"/>
    <row r="46" spans="1:34" customFormat="1"/>
    <row r="47" spans="1:34" customFormat="1"/>
    <row r="48" spans="1:34"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3" customFormat="1"/>
    <row r="66" spans="1:13" customFormat="1"/>
    <row r="67" spans="1:13" customFormat="1"/>
    <row r="68" spans="1:13" customFormat="1"/>
    <row r="69" spans="1:13" customFormat="1"/>
    <row r="70" spans="1:13" customFormat="1"/>
    <row r="71" spans="1:13" customFormat="1"/>
    <row r="72" spans="1:13" customFormat="1"/>
    <row r="73" spans="1:13" customFormat="1"/>
    <row r="74" spans="1:13" customFormat="1"/>
    <row r="75" spans="1:13" customFormat="1"/>
    <row r="76" spans="1:13" customFormat="1"/>
    <row r="77" spans="1:13" customFormat="1"/>
    <row r="78" spans="1:13" customFormat="1"/>
    <row r="79" spans="1:13" customFormat="1"/>
    <row r="80" spans="1:13">
      <c r="A80" s="16"/>
      <c r="B80" s="16"/>
      <c r="C80" s="16"/>
      <c r="D80" s="16"/>
      <c r="E80" s="16"/>
      <c r="F80" s="16"/>
      <c r="G80" s="16"/>
      <c r="H80" s="16"/>
      <c r="I80" s="16"/>
      <c r="J80" s="16"/>
      <c r="K80" s="16"/>
      <c r="L80" s="16"/>
      <c r="M80" s="16"/>
    </row>
    <row r="81" spans="1:13">
      <c r="A81" s="16"/>
      <c r="B81" s="16"/>
      <c r="C81" s="16"/>
      <c r="D81" s="16"/>
      <c r="E81" s="16"/>
      <c r="F81" s="16"/>
      <c r="G81" s="16"/>
      <c r="H81" s="16"/>
      <c r="I81" s="16"/>
      <c r="J81" s="16"/>
      <c r="K81" s="16"/>
      <c r="L81" s="16"/>
      <c r="M81" s="16"/>
    </row>
    <row r="82" spans="1:13">
      <c r="A82" s="16"/>
      <c r="B82" s="16"/>
      <c r="C82" s="16"/>
      <c r="D82" s="16"/>
      <c r="E82" s="16"/>
      <c r="F82" s="16"/>
      <c r="G82" s="16"/>
      <c r="H82" s="16"/>
      <c r="I82" s="16"/>
      <c r="J82" s="16"/>
      <c r="K82" s="16"/>
      <c r="L82" s="16"/>
      <c r="M82" s="16"/>
    </row>
    <row r="83" spans="1:13">
      <c r="A83" s="16"/>
      <c r="B83" s="16"/>
      <c r="C83" s="16"/>
      <c r="D83" s="16"/>
      <c r="E83" s="16"/>
      <c r="F83" s="16"/>
      <c r="G83" s="16"/>
      <c r="H83" s="16"/>
      <c r="I83" s="16"/>
      <c r="J83" s="16"/>
      <c r="K83" s="16"/>
      <c r="L83" s="16"/>
      <c r="M83" s="16"/>
    </row>
    <row r="84" spans="1:13">
      <c r="A84" s="16"/>
      <c r="B84" s="16"/>
      <c r="C84" s="16"/>
      <c r="D84" s="16"/>
      <c r="E84" s="16"/>
      <c r="F84" s="16"/>
      <c r="G84" s="16"/>
      <c r="H84" s="16"/>
      <c r="I84" s="16"/>
      <c r="J84" s="16"/>
      <c r="K84" s="16"/>
      <c r="L84" s="16"/>
      <c r="M84" s="16"/>
    </row>
    <row r="85" spans="1:13">
      <c r="A85" s="16"/>
      <c r="B85" s="16"/>
      <c r="C85" s="16"/>
      <c r="D85" s="16"/>
      <c r="E85" s="16"/>
      <c r="F85" s="16"/>
      <c r="G85" s="16"/>
      <c r="H85" s="16"/>
      <c r="I85" s="16"/>
      <c r="J85" s="16"/>
      <c r="K85" s="16"/>
      <c r="L85" s="16"/>
      <c r="M85" s="16"/>
    </row>
    <row r="86" spans="1:13">
      <c r="A86" s="16"/>
      <c r="B86" s="16"/>
      <c r="C86" s="16"/>
      <c r="D86" s="16"/>
      <c r="E86" s="16"/>
      <c r="F86" s="16"/>
      <c r="G86" s="16"/>
      <c r="H86" s="16"/>
      <c r="I86" s="16"/>
      <c r="J86" s="16"/>
      <c r="K86" s="16"/>
      <c r="L86" s="16"/>
      <c r="M86" s="16"/>
    </row>
    <row r="87" spans="1:13">
      <c r="A87" s="16"/>
      <c r="B87" s="16"/>
      <c r="C87" s="16"/>
      <c r="D87" s="16"/>
      <c r="E87" s="16"/>
      <c r="F87" s="16"/>
      <c r="G87" s="16"/>
      <c r="H87" s="16"/>
      <c r="I87" s="16"/>
      <c r="J87" s="16"/>
      <c r="K87" s="16"/>
      <c r="L87" s="16"/>
      <c r="M87" s="16"/>
    </row>
    <row r="88" spans="1:13">
      <c r="A88" s="16"/>
      <c r="B88" s="16"/>
      <c r="C88" s="16"/>
      <c r="D88" s="16"/>
      <c r="E88" s="16"/>
      <c r="F88" s="16"/>
      <c r="G88" s="16"/>
      <c r="H88" s="16"/>
      <c r="I88" s="16"/>
      <c r="J88" s="16"/>
      <c r="K88" s="16"/>
      <c r="L88" s="16"/>
      <c r="M88" s="16"/>
    </row>
    <row r="89" spans="1:13">
      <c r="A89" s="16"/>
      <c r="B89" s="16"/>
      <c r="C89" s="16"/>
      <c r="D89" s="16"/>
      <c r="E89" s="16"/>
      <c r="F89" s="16"/>
      <c r="G89" s="16"/>
      <c r="H89" s="16"/>
      <c r="I89" s="16"/>
      <c r="J89" s="16"/>
      <c r="K89" s="16"/>
      <c r="L89" s="16"/>
      <c r="M89" s="16"/>
    </row>
    <row r="90" spans="1:13">
      <c r="A90" s="16"/>
      <c r="B90" s="16"/>
      <c r="C90" s="16"/>
      <c r="D90" s="16"/>
      <c r="E90" s="16"/>
      <c r="F90" s="16"/>
      <c r="G90" s="16"/>
      <c r="H90" s="16"/>
      <c r="I90" s="16"/>
      <c r="J90" s="16"/>
      <c r="K90" s="16"/>
      <c r="L90" s="16"/>
      <c r="M90" s="16"/>
    </row>
    <row r="91" spans="1:13">
      <c r="A91" s="16"/>
      <c r="B91" s="31"/>
      <c r="C91" s="16"/>
      <c r="D91" s="16"/>
      <c r="E91" s="31"/>
      <c r="F91" s="16"/>
      <c r="G91" s="16"/>
      <c r="H91" s="16"/>
      <c r="I91" s="16"/>
      <c r="J91" s="16"/>
      <c r="K91" s="16"/>
      <c r="L91" s="16"/>
      <c r="M91" s="16"/>
    </row>
    <row r="92" spans="1:13">
      <c r="A92" s="16"/>
      <c r="B92" s="16"/>
      <c r="C92" s="16"/>
      <c r="D92" s="16"/>
      <c r="E92" s="16"/>
      <c r="F92" s="16"/>
      <c r="G92" s="16"/>
      <c r="H92" s="16"/>
      <c r="I92" s="16"/>
      <c r="J92" s="16"/>
      <c r="K92" s="16"/>
      <c r="L92" s="16"/>
    </row>
    <row r="93" spans="1:13">
      <c r="A93" s="16"/>
      <c r="B93" s="16"/>
      <c r="C93" s="16"/>
      <c r="D93" s="16"/>
      <c r="E93" s="16"/>
      <c r="F93" s="16"/>
      <c r="G93" s="16"/>
      <c r="H93" s="16"/>
      <c r="I93" s="16"/>
      <c r="J93" s="16"/>
      <c r="K93" s="16"/>
      <c r="L93" s="16"/>
    </row>
    <row r="94" spans="1:13">
      <c r="A94" s="16"/>
      <c r="B94" s="16"/>
      <c r="C94" s="16"/>
      <c r="D94" s="16"/>
      <c r="E94" s="16"/>
      <c r="F94" s="16"/>
      <c r="G94" s="16"/>
      <c r="H94" s="16"/>
      <c r="I94" s="16"/>
      <c r="J94" s="16"/>
      <c r="K94" s="16"/>
      <c r="L94" s="16"/>
    </row>
    <row r="95" spans="1:13">
      <c r="A95" s="16"/>
      <c r="B95" s="16"/>
      <c r="C95" s="16"/>
      <c r="D95" s="16"/>
      <c r="E95" s="16"/>
      <c r="F95" s="16"/>
      <c r="G95" s="16"/>
      <c r="H95" s="16"/>
      <c r="I95" s="16"/>
      <c r="J95" s="16"/>
      <c r="K95" s="16"/>
      <c r="L95" s="16"/>
    </row>
    <row r="96" spans="1:13">
      <c r="A96" s="16"/>
      <c r="B96" s="16"/>
      <c r="C96" s="16"/>
      <c r="D96" s="16"/>
      <c r="E96" s="16"/>
      <c r="F96" s="16"/>
      <c r="G96" s="16"/>
      <c r="H96" s="16"/>
      <c r="I96" s="16"/>
      <c r="J96" s="16"/>
      <c r="K96" s="16"/>
      <c r="L96" s="16"/>
    </row>
    <row r="97" spans="1:12">
      <c r="A97" s="16"/>
      <c r="B97" s="16"/>
      <c r="C97" s="16"/>
      <c r="D97" s="16"/>
      <c r="E97" s="16"/>
      <c r="F97" s="16"/>
      <c r="G97" s="16"/>
      <c r="H97" s="16"/>
      <c r="I97" s="16"/>
      <c r="J97" s="16"/>
      <c r="K97" s="16"/>
      <c r="L97" s="16"/>
    </row>
  </sheetData>
  <mergeCells count="11">
    <mergeCell ref="A30:D30"/>
    <mergeCell ref="A33:I33"/>
    <mergeCell ref="I31:Q31"/>
    <mergeCell ref="A1:G1"/>
    <mergeCell ref="A5:G5"/>
    <mergeCell ref="A3:G3"/>
    <mergeCell ref="B7:C7"/>
    <mergeCell ref="D7:E7"/>
    <mergeCell ref="F7:G7"/>
    <mergeCell ref="A4:G4"/>
    <mergeCell ref="A7:A8"/>
  </mergeCells>
  <phoneticPr fontId="15" type="noConversion"/>
  <hyperlinks>
    <hyperlink ref="A36" r:id="rId1" display="https://ine.es/dynt3/inebase/es/index.htm?padre=979&amp;capsel=1002" xr:uid="{00000000-0004-0000-0B00-000000000000}"/>
  </hyperlinks>
  <printOptions horizontalCentered="1"/>
  <pageMargins left="0.78740157480314965" right="0.78740157480314965" top="0.59055118110236227" bottom="0.98425196850393704" header="0" footer="0"/>
  <pageSetup paperSize="9" scale="77" orientation="landscape" r:id="rId2"/>
  <headerFooter alignWithMargins="0"/>
  <colBreaks count="1" manualBreakCount="1">
    <brk id="9" max="54"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E159-11B6-46E8-AD9C-7A144A7FD88F}">
  <sheetPr codeName="Hoja8">
    <pageSetUpPr fitToPage="1"/>
  </sheetPr>
  <dimension ref="A1:P54"/>
  <sheetViews>
    <sheetView showGridLines="0" view="pageBreakPreview" zoomScale="115" zoomScaleNormal="115" zoomScaleSheetLayoutView="115" workbookViewId="0">
      <selection activeCell="N25" sqref="N25"/>
    </sheetView>
  </sheetViews>
  <sheetFormatPr baseColWidth="10" defaultRowHeight="12.75"/>
  <cols>
    <col min="1" max="1" width="33.5703125" style="460" customWidth="1"/>
    <col min="2" max="4" width="19" style="460" hidden="1" customWidth="1"/>
    <col min="5" max="8" width="18.42578125" style="460" customWidth="1"/>
    <col min="9" max="9" width="19" style="460" customWidth="1"/>
    <col min="10" max="10" width="18.28515625" style="460" bestFit="1" customWidth="1"/>
    <col min="11" max="11" width="10.7109375" style="460" customWidth="1"/>
    <col min="12" max="16384" width="11.42578125" style="460"/>
  </cols>
  <sheetData>
    <row r="1" spans="1:16" ht="18.75">
      <c r="A1" s="579" t="s">
        <v>144</v>
      </c>
      <c r="B1" s="579"/>
      <c r="C1" s="579"/>
      <c r="D1" s="579"/>
      <c r="E1" s="579"/>
      <c r="F1" s="579"/>
      <c r="G1" s="579"/>
      <c r="H1" s="579"/>
      <c r="I1" s="579"/>
      <c r="J1" s="579"/>
      <c r="K1" s="459"/>
    </row>
    <row r="2" spans="1:16" ht="13.5">
      <c r="A2" s="290"/>
      <c r="B2" s="290"/>
      <c r="C2" s="290"/>
      <c r="D2" s="290"/>
      <c r="E2" s="290"/>
      <c r="F2" s="290"/>
      <c r="G2" s="290"/>
      <c r="H2" s="291"/>
      <c r="I2" s="290"/>
      <c r="J2" s="290"/>
    </row>
    <row r="3" spans="1:16" ht="28.5" customHeight="1">
      <c r="A3" s="580" t="s">
        <v>157</v>
      </c>
      <c r="B3" s="580"/>
      <c r="C3" s="580"/>
      <c r="D3" s="580"/>
      <c r="E3" s="580"/>
      <c r="F3" s="580"/>
      <c r="G3" s="580"/>
      <c r="H3" s="580"/>
      <c r="I3" s="580"/>
      <c r="J3" s="580"/>
    </row>
    <row r="4" spans="1:16" ht="15.75">
      <c r="A4" s="581" t="s">
        <v>429</v>
      </c>
      <c r="B4" s="581"/>
      <c r="C4" s="581"/>
      <c r="D4" s="581"/>
      <c r="E4" s="581"/>
      <c r="F4" s="581"/>
      <c r="G4" s="581"/>
      <c r="H4" s="581"/>
      <c r="I4" s="581"/>
      <c r="J4" s="581"/>
    </row>
    <row r="5" spans="1:16" ht="14.25" thickBot="1">
      <c r="A5" s="132"/>
      <c r="B5" s="461"/>
      <c r="C5" s="461"/>
      <c r="D5" s="290"/>
      <c r="E5" s="290"/>
      <c r="F5" s="290"/>
      <c r="G5" s="290"/>
      <c r="H5" s="290"/>
      <c r="I5" s="290"/>
      <c r="J5" s="290"/>
    </row>
    <row r="6" spans="1:16" ht="33" customHeight="1">
      <c r="A6" s="582" t="s">
        <v>110</v>
      </c>
      <c r="B6" s="584" t="s">
        <v>430</v>
      </c>
      <c r="C6" s="585"/>
      <c r="D6" s="586"/>
      <c r="E6" s="575" t="s">
        <v>431</v>
      </c>
      <c r="F6" s="587"/>
      <c r="G6" s="587"/>
      <c r="H6" s="587"/>
      <c r="I6" s="587"/>
      <c r="J6" s="587"/>
    </row>
    <row r="7" spans="1:16" ht="34.5" customHeight="1" thickBot="1">
      <c r="A7" s="583"/>
      <c r="B7" s="462" t="s">
        <v>3</v>
      </c>
      <c r="C7" s="463" t="s">
        <v>46</v>
      </c>
      <c r="D7" s="463" t="s">
        <v>5</v>
      </c>
      <c r="E7" s="464" t="s">
        <v>3</v>
      </c>
      <c r="F7" s="464" t="s">
        <v>432</v>
      </c>
      <c r="G7" s="465" t="s">
        <v>433</v>
      </c>
      <c r="H7" s="466" t="s">
        <v>434</v>
      </c>
      <c r="I7" s="467" t="s">
        <v>435</v>
      </c>
      <c r="J7" s="468" t="s">
        <v>436</v>
      </c>
      <c r="K7" s="469"/>
      <c r="L7" s="469"/>
      <c r="M7" s="469"/>
      <c r="O7" s="470"/>
    </row>
    <row r="8" spans="1:16" ht="19.5" customHeight="1">
      <c r="A8" s="283" t="s">
        <v>28</v>
      </c>
      <c r="B8" s="471">
        <v>75451</v>
      </c>
      <c r="C8" s="471">
        <v>39204</v>
      </c>
      <c r="D8" s="471">
        <v>36247</v>
      </c>
      <c r="E8" s="471">
        <v>82631</v>
      </c>
      <c r="F8" s="471">
        <v>49634</v>
      </c>
      <c r="G8" s="471">
        <v>18846</v>
      </c>
      <c r="H8" s="471">
        <v>7649</v>
      </c>
      <c r="I8" s="471">
        <v>11198</v>
      </c>
      <c r="J8" s="472">
        <v>14150</v>
      </c>
      <c r="K8" s="469"/>
      <c r="L8" s="469"/>
      <c r="M8" s="469"/>
      <c r="O8" s="469"/>
    </row>
    <row r="9" spans="1:16">
      <c r="A9" s="284" t="s">
        <v>104</v>
      </c>
      <c r="B9" s="473">
        <v>15809</v>
      </c>
      <c r="C9" s="473">
        <v>8775</v>
      </c>
      <c r="D9" s="473">
        <v>7034</v>
      </c>
      <c r="E9" s="473">
        <v>23439</v>
      </c>
      <c r="F9" s="473">
        <v>14552</v>
      </c>
      <c r="G9" s="473">
        <v>5921</v>
      </c>
      <c r="H9" s="473">
        <v>2590</v>
      </c>
      <c r="I9" s="473">
        <v>3331</v>
      </c>
      <c r="J9" s="474">
        <v>2966</v>
      </c>
      <c r="K9" s="469"/>
      <c r="L9" s="469"/>
      <c r="M9" s="469"/>
      <c r="O9" s="469"/>
    </row>
    <row r="10" spans="1:16">
      <c r="A10" s="284" t="s">
        <v>29</v>
      </c>
      <c r="B10" s="473">
        <v>7650</v>
      </c>
      <c r="C10" s="473">
        <v>5089</v>
      </c>
      <c r="D10" s="473">
        <v>2561</v>
      </c>
      <c r="E10" s="473">
        <v>11670</v>
      </c>
      <c r="F10" s="473">
        <v>6867</v>
      </c>
      <c r="G10" s="473">
        <v>2682</v>
      </c>
      <c r="H10" s="473">
        <v>1241</v>
      </c>
      <c r="I10" s="473">
        <v>1441</v>
      </c>
      <c r="J10" s="474">
        <v>2120</v>
      </c>
      <c r="K10" s="469"/>
      <c r="L10" s="469"/>
      <c r="M10" s="469"/>
      <c r="O10" s="469"/>
    </row>
    <row r="11" spans="1:16">
      <c r="A11" s="284" t="s">
        <v>30</v>
      </c>
      <c r="B11" s="473">
        <v>11276</v>
      </c>
      <c r="C11" s="473">
        <v>8345</v>
      </c>
      <c r="D11" s="473">
        <v>2931</v>
      </c>
      <c r="E11" s="473">
        <v>22197</v>
      </c>
      <c r="F11" s="473">
        <v>9844</v>
      </c>
      <c r="G11" s="473">
        <v>9066</v>
      </c>
      <c r="H11" s="473">
        <v>5719</v>
      </c>
      <c r="I11" s="473">
        <v>3346</v>
      </c>
      <c r="J11" s="474">
        <v>3287</v>
      </c>
      <c r="K11" s="475"/>
      <c r="L11" s="469"/>
      <c r="M11" s="469"/>
      <c r="N11" s="476"/>
      <c r="O11" s="469"/>
      <c r="P11" s="476"/>
    </row>
    <row r="12" spans="1:16">
      <c r="A12" s="284" t="s">
        <v>102</v>
      </c>
      <c r="B12" s="473">
        <v>12928</v>
      </c>
      <c r="C12" s="473">
        <v>10431</v>
      </c>
      <c r="D12" s="473">
        <v>2497</v>
      </c>
      <c r="E12" s="473">
        <v>23431</v>
      </c>
      <c r="F12" s="473">
        <v>10725</v>
      </c>
      <c r="G12" s="473">
        <v>4691</v>
      </c>
      <c r="H12" s="473">
        <v>1250</v>
      </c>
      <c r="I12" s="473">
        <v>3441</v>
      </c>
      <c r="J12" s="474">
        <v>8015</v>
      </c>
      <c r="K12" s="475"/>
      <c r="L12" s="469"/>
      <c r="M12" s="469"/>
      <c r="N12" s="476"/>
      <c r="O12" s="469"/>
      <c r="P12" s="476"/>
    </row>
    <row r="13" spans="1:16">
      <c r="A13" s="284" t="s">
        <v>31</v>
      </c>
      <c r="B13" s="473">
        <v>10802</v>
      </c>
      <c r="C13" s="473">
        <v>8514</v>
      </c>
      <c r="D13" s="473">
        <v>2288</v>
      </c>
      <c r="E13" s="473">
        <v>19240</v>
      </c>
      <c r="F13" s="473">
        <v>9352</v>
      </c>
      <c r="G13" s="473">
        <v>4593</v>
      </c>
      <c r="H13" s="473">
        <v>1566</v>
      </c>
      <c r="I13" s="473">
        <v>3027</v>
      </c>
      <c r="J13" s="474">
        <v>5295</v>
      </c>
      <c r="K13" s="469"/>
      <c r="L13" s="469"/>
      <c r="M13" s="469"/>
      <c r="N13" s="476"/>
      <c r="O13" s="469"/>
    </row>
    <row r="14" spans="1:16">
      <c r="A14" s="284" t="s">
        <v>32</v>
      </c>
      <c r="B14" s="473">
        <v>42038</v>
      </c>
      <c r="C14" s="473">
        <v>33042</v>
      </c>
      <c r="D14" s="473">
        <v>8996</v>
      </c>
      <c r="E14" s="473">
        <v>72182</v>
      </c>
      <c r="F14" s="473">
        <v>34686</v>
      </c>
      <c r="G14" s="473">
        <v>13054</v>
      </c>
      <c r="H14" s="473">
        <v>3698</v>
      </c>
      <c r="I14" s="473">
        <v>9356</v>
      </c>
      <c r="J14" s="474">
        <v>24442</v>
      </c>
      <c r="K14" s="475"/>
      <c r="L14" s="475"/>
      <c r="M14" s="475"/>
      <c r="N14" s="476"/>
      <c r="O14" s="469"/>
      <c r="P14" s="476"/>
    </row>
    <row r="15" spans="1:16">
      <c r="A15" s="284" t="s">
        <v>33</v>
      </c>
      <c r="B15" s="473">
        <v>54972</v>
      </c>
      <c r="C15" s="473">
        <v>41847</v>
      </c>
      <c r="D15" s="473">
        <v>13125</v>
      </c>
      <c r="E15" s="473">
        <v>105201</v>
      </c>
      <c r="F15" s="473">
        <v>43206</v>
      </c>
      <c r="G15" s="473">
        <v>22741</v>
      </c>
      <c r="H15" s="473">
        <v>7096</v>
      </c>
      <c r="I15" s="473">
        <v>15646</v>
      </c>
      <c r="J15" s="474">
        <v>39253</v>
      </c>
      <c r="K15" s="469"/>
      <c r="L15" s="469"/>
      <c r="M15" s="469"/>
      <c r="N15" s="476"/>
      <c r="O15" s="469"/>
      <c r="P15" s="476"/>
    </row>
    <row r="16" spans="1:16">
      <c r="A16" s="284" t="s">
        <v>105</v>
      </c>
      <c r="B16" s="473">
        <v>10017</v>
      </c>
      <c r="C16" s="473">
        <v>7522</v>
      </c>
      <c r="D16" s="473">
        <v>2495</v>
      </c>
      <c r="E16" s="473">
        <v>16305</v>
      </c>
      <c r="F16" s="473">
        <v>8263</v>
      </c>
      <c r="G16" s="473">
        <v>3603</v>
      </c>
      <c r="H16" s="473">
        <v>1225</v>
      </c>
      <c r="I16" s="473">
        <v>2377</v>
      </c>
      <c r="J16" s="474">
        <v>4439</v>
      </c>
      <c r="K16" s="475"/>
      <c r="L16" s="475"/>
      <c r="M16" s="475"/>
      <c r="N16" s="476"/>
      <c r="O16" s="469"/>
      <c r="P16" s="476"/>
    </row>
    <row r="17" spans="1:16">
      <c r="A17" s="284" t="s">
        <v>34</v>
      </c>
      <c r="B17" s="473">
        <v>84865</v>
      </c>
      <c r="C17" s="473">
        <v>65325</v>
      </c>
      <c r="D17" s="473">
        <v>19540</v>
      </c>
      <c r="E17" s="473">
        <v>134648</v>
      </c>
      <c r="F17" s="473">
        <v>76400</v>
      </c>
      <c r="G17" s="473">
        <v>24817</v>
      </c>
      <c r="H17" s="473">
        <v>9007</v>
      </c>
      <c r="I17" s="473">
        <v>15810</v>
      </c>
      <c r="J17" s="474">
        <v>33430</v>
      </c>
      <c r="K17" s="475"/>
      <c r="L17" s="475"/>
      <c r="M17" s="475"/>
      <c r="N17" s="476"/>
      <c r="O17" s="475"/>
      <c r="P17" s="476"/>
    </row>
    <row r="18" spans="1:16">
      <c r="A18" s="284" t="s">
        <v>101</v>
      </c>
      <c r="B18" s="473">
        <v>7741</v>
      </c>
      <c r="C18" s="473">
        <v>5988</v>
      </c>
      <c r="D18" s="473">
        <v>1753</v>
      </c>
      <c r="E18" s="473">
        <v>12953</v>
      </c>
      <c r="F18" s="473">
        <v>6502</v>
      </c>
      <c r="G18" s="473">
        <v>3037</v>
      </c>
      <c r="H18" s="473">
        <v>782</v>
      </c>
      <c r="I18" s="473">
        <v>2255</v>
      </c>
      <c r="J18" s="474">
        <v>3414</v>
      </c>
      <c r="K18" s="112"/>
      <c r="L18" s="475"/>
      <c r="M18" s="475"/>
      <c r="N18" s="476"/>
      <c r="O18" s="469"/>
      <c r="P18" s="476"/>
    </row>
    <row r="19" spans="1:16">
      <c r="A19" s="284" t="s">
        <v>35</v>
      </c>
      <c r="B19" s="473">
        <v>112886</v>
      </c>
      <c r="C19" s="473">
        <v>81139</v>
      </c>
      <c r="D19" s="473">
        <v>31747</v>
      </c>
      <c r="E19" s="473">
        <v>224077</v>
      </c>
      <c r="F19" s="473">
        <v>100081</v>
      </c>
      <c r="G19" s="473">
        <v>59735</v>
      </c>
      <c r="H19" s="473">
        <v>16992</v>
      </c>
      <c r="I19" s="473">
        <v>42743</v>
      </c>
      <c r="J19" s="474">
        <v>64261</v>
      </c>
      <c r="K19" s="475"/>
      <c r="L19" s="469"/>
      <c r="M19" s="469"/>
      <c r="N19" s="476"/>
      <c r="O19" s="469"/>
      <c r="P19" s="476"/>
    </row>
    <row r="20" spans="1:16">
      <c r="A20" s="284" t="s">
        <v>36</v>
      </c>
      <c r="B20" s="473">
        <v>100259</v>
      </c>
      <c r="C20" s="473">
        <v>74423</v>
      </c>
      <c r="D20" s="473">
        <v>25836</v>
      </c>
      <c r="E20" s="473">
        <v>177662</v>
      </c>
      <c r="F20" s="473">
        <v>86666</v>
      </c>
      <c r="G20" s="473">
        <v>43595</v>
      </c>
      <c r="H20" s="473">
        <v>16770</v>
      </c>
      <c r="I20" s="473">
        <v>26825</v>
      </c>
      <c r="J20" s="474">
        <v>47401</v>
      </c>
    </row>
    <row r="21" spans="1:16">
      <c r="A21" s="284" t="s">
        <v>103</v>
      </c>
      <c r="B21" s="473">
        <v>24800</v>
      </c>
      <c r="C21" s="473">
        <v>18625</v>
      </c>
      <c r="D21" s="473">
        <v>6175</v>
      </c>
      <c r="E21" s="473">
        <v>59869</v>
      </c>
      <c r="F21" s="473">
        <v>20318</v>
      </c>
      <c r="G21" s="473">
        <v>9684</v>
      </c>
      <c r="H21" s="473">
        <v>3321</v>
      </c>
      <c r="I21" s="473">
        <v>6363</v>
      </c>
      <c r="J21" s="474">
        <v>29868</v>
      </c>
    </row>
    <row r="22" spans="1:16">
      <c r="A22" s="284" t="s">
        <v>37</v>
      </c>
      <c r="B22" s="473">
        <v>64275</v>
      </c>
      <c r="C22" s="473">
        <v>46381</v>
      </c>
      <c r="D22" s="473">
        <v>17894</v>
      </c>
      <c r="E22" s="473">
        <v>117165</v>
      </c>
      <c r="F22" s="473">
        <v>57649</v>
      </c>
      <c r="G22" s="473">
        <v>19110</v>
      </c>
      <c r="H22" s="473">
        <v>5379</v>
      </c>
      <c r="I22" s="473">
        <v>13730</v>
      </c>
      <c r="J22" s="474">
        <v>40406</v>
      </c>
    </row>
    <row r="23" spans="1:16">
      <c r="A23" s="284" t="s">
        <v>38</v>
      </c>
      <c r="B23" s="473">
        <v>267717</v>
      </c>
      <c r="C23" s="473">
        <v>190088</v>
      </c>
      <c r="D23" s="473">
        <v>77629</v>
      </c>
      <c r="E23" s="473">
        <v>564657</v>
      </c>
      <c r="F23" s="473">
        <v>226912</v>
      </c>
      <c r="G23" s="473">
        <v>119208</v>
      </c>
      <c r="H23" s="473">
        <v>36826</v>
      </c>
      <c r="I23" s="473">
        <v>82382</v>
      </c>
      <c r="J23" s="474">
        <v>218536</v>
      </c>
    </row>
    <row r="24" spans="1:16">
      <c r="A24" s="284" t="s">
        <v>39</v>
      </c>
      <c r="B24" s="473">
        <v>11385</v>
      </c>
      <c r="C24" s="473">
        <v>8499</v>
      </c>
      <c r="D24" s="473">
        <v>2886</v>
      </c>
      <c r="E24" s="473">
        <v>26166</v>
      </c>
      <c r="F24" s="473">
        <v>9524</v>
      </c>
      <c r="G24" s="473">
        <v>3828</v>
      </c>
      <c r="H24" s="473">
        <v>1057</v>
      </c>
      <c r="I24" s="473">
        <v>2771</v>
      </c>
      <c r="J24" s="474">
        <v>12813</v>
      </c>
    </row>
    <row r="25" spans="1:16" ht="13.5" thickBot="1">
      <c r="A25" s="285"/>
      <c r="B25" s="477"/>
      <c r="C25" s="477"/>
      <c r="D25" s="477"/>
      <c r="E25" s="478"/>
      <c r="F25" s="478"/>
      <c r="G25" s="478"/>
      <c r="H25" s="478"/>
      <c r="I25" s="477"/>
      <c r="J25" s="479"/>
      <c r="K25" s="475"/>
      <c r="L25" s="475"/>
      <c r="M25" s="475"/>
      <c r="N25" s="476"/>
      <c r="O25" s="475"/>
      <c r="P25" s="476"/>
    </row>
    <row r="26" spans="1:16" ht="13.5" thickBot="1">
      <c r="A26" s="286" t="s">
        <v>20</v>
      </c>
      <c r="B26" s="480">
        <v>914871</v>
      </c>
      <c r="C26" s="480">
        <v>653237</v>
      </c>
      <c r="D26" s="480">
        <v>261634</v>
      </c>
      <c r="E26" s="480">
        <v>1693493</v>
      </c>
      <c r="F26" s="480">
        <v>771182</v>
      </c>
      <c r="G26" s="480">
        <v>368211</v>
      </c>
      <c r="H26" s="480">
        <v>122168</v>
      </c>
      <c r="I26" s="480">
        <v>246043</v>
      </c>
      <c r="J26" s="287">
        <v>554099</v>
      </c>
    </row>
    <row r="27" spans="1:16" ht="18" customHeight="1">
      <c r="A27" s="481" t="s">
        <v>437</v>
      </c>
      <c r="B27" s="288"/>
      <c r="C27" s="288"/>
      <c r="D27" s="288"/>
      <c r="E27" s="288"/>
      <c r="F27" s="289"/>
      <c r="G27" s="288"/>
      <c r="H27" s="288"/>
      <c r="I27" s="288"/>
      <c r="J27" s="288"/>
      <c r="K27" s="482"/>
    </row>
    <row r="28" spans="1:16" ht="18" customHeight="1">
      <c r="A28" s="288" t="s">
        <v>438</v>
      </c>
      <c r="B28" s="288"/>
      <c r="C28" s="288"/>
      <c r="D28" s="288"/>
      <c r="E28" s="288"/>
      <c r="F28" s="288"/>
      <c r="G28" s="288"/>
      <c r="H28" s="288"/>
      <c r="I28" s="288"/>
      <c r="J28" s="288"/>
    </row>
    <row r="29" spans="1:16" ht="18" customHeight="1">
      <c r="A29" s="483" t="s">
        <v>439</v>
      </c>
      <c r="B29" s="484"/>
      <c r="C29" s="484"/>
      <c r="D29" s="484"/>
      <c r="E29" s="484"/>
      <c r="F29" s="484"/>
      <c r="G29" s="484"/>
      <c r="H29" s="484"/>
      <c r="I29" s="484"/>
      <c r="J29" s="484"/>
      <c r="K29" s="482"/>
    </row>
    <row r="30" spans="1:16" ht="14.25">
      <c r="A30" s="578"/>
      <c r="B30" s="578"/>
      <c r="C30" s="578"/>
      <c r="D30" s="578"/>
      <c r="E30" s="578"/>
      <c r="F30" s="578"/>
      <c r="G30" s="578"/>
      <c r="H30" s="578"/>
      <c r="I30" s="578"/>
      <c r="J30" s="578"/>
    </row>
    <row r="31" spans="1:16" ht="14.25">
      <c r="A31" s="485"/>
      <c r="B31" s="486"/>
      <c r="C31" s="486"/>
      <c r="D31" s="486"/>
      <c r="E31" s="486"/>
      <c r="F31" s="486"/>
      <c r="G31" s="486"/>
      <c r="H31" s="486"/>
      <c r="I31" s="487"/>
      <c r="J31" s="487"/>
    </row>
    <row r="32" spans="1:16">
      <c r="H32" s="476"/>
      <c r="J32" s="476"/>
    </row>
    <row r="33" spans="5:10">
      <c r="E33" s="488"/>
      <c r="F33" s="488"/>
    </row>
    <row r="34" spans="5:10">
      <c r="H34" s="475"/>
      <c r="I34" s="475"/>
      <c r="J34" s="475"/>
    </row>
    <row r="36" spans="5:10">
      <c r="G36" s="476"/>
      <c r="H36" s="475"/>
      <c r="I36" s="475"/>
      <c r="J36" s="475"/>
    </row>
    <row r="45" spans="5:10" ht="13.15" customHeight="1"/>
    <row r="46" spans="5:10" ht="13.15" customHeight="1"/>
    <row r="47" spans="5:10" ht="13.15" customHeight="1"/>
    <row r="48" spans="5:10" ht="13.15" customHeight="1"/>
    <row r="49" spans="2:7" ht="13.15" customHeight="1"/>
    <row r="50" spans="2:7" ht="13.15" customHeight="1">
      <c r="G50" s="489"/>
    </row>
    <row r="54" spans="2:7">
      <c r="B54" s="476"/>
      <c r="C54" s="476"/>
      <c r="D54" s="476"/>
    </row>
  </sheetData>
  <mergeCells count="7">
    <mergeCell ref="A30:J30"/>
    <mergeCell ref="A1:J1"/>
    <mergeCell ref="A3:J3"/>
    <mergeCell ref="A4:J4"/>
    <mergeCell ref="A6:A7"/>
    <mergeCell ref="B6:D6"/>
    <mergeCell ref="E6:J6"/>
  </mergeCells>
  <printOptions horizontalCentered="1"/>
  <pageMargins left="0.78740157480314965" right="0.78740157480314965" top="0.59055118110236227" bottom="0.98425196850393704" header="0" footer="0"/>
  <pageSetup paperSize="9" scale="84" orientation="landscape" r:id="rId1"/>
  <headerFooter alignWithMargins="0"/>
  <drawing r:id="rId2"/>
  <legacyDrawing r:id="rId3"/>
  <controls>
    <mc:AlternateContent xmlns:mc="http://schemas.openxmlformats.org/markup-compatibility/2006">
      <mc:Choice Requires="x14">
        <control shapeId="16385" r:id="rId4" name="Control 1">
          <controlPr defaultSize="0" r:id="rId5">
            <anchor moveWithCells="1">
              <from>
                <xdr:col>4</xdr:col>
                <xdr:colOff>1162050</xdr:colOff>
                <xdr:row>11</xdr:row>
                <xdr:rowOff>38100</xdr:rowOff>
              </from>
              <to>
                <xdr:col>5</xdr:col>
                <xdr:colOff>990600</xdr:colOff>
                <xdr:row>12</xdr:row>
                <xdr:rowOff>133350</xdr:rowOff>
              </to>
            </anchor>
          </controlPr>
        </control>
      </mc:Choice>
      <mc:Fallback>
        <control shapeId="16385" r:id="rId4" name="Control 1"/>
      </mc:Fallback>
    </mc:AlternateContent>
    <mc:AlternateContent xmlns:mc="http://schemas.openxmlformats.org/markup-compatibility/2006">
      <mc:Choice Requires="x14">
        <control shapeId="16386" r:id="rId6" name="Control 2">
          <controlPr defaultSize="0" r:id="rId7">
            <anchor moveWithCells="1">
              <from>
                <xdr:col>5</xdr:col>
                <xdr:colOff>809625</xdr:colOff>
                <xdr:row>11</xdr:row>
                <xdr:rowOff>38100</xdr:rowOff>
              </from>
              <to>
                <xdr:col>6</xdr:col>
                <xdr:colOff>628650</xdr:colOff>
                <xdr:row>12</xdr:row>
                <xdr:rowOff>133350</xdr:rowOff>
              </to>
            </anchor>
          </controlPr>
        </control>
      </mc:Choice>
      <mc:Fallback>
        <control shapeId="16386" r:id="rId6" name="Control 2"/>
      </mc:Fallback>
    </mc:AlternateContent>
    <mc:AlternateContent xmlns:mc="http://schemas.openxmlformats.org/markup-compatibility/2006">
      <mc:Choice Requires="x14">
        <control shapeId="16387" r:id="rId8" name="Control 3">
          <controlPr defaultSize="0" r:id="rId9">
            <anchor moveWithCells="1">
              <from>
                <xdr:col>6</xdr:col>
                <xdr:colOff>295275</xdr:colOff>
                <xdr:row>11</xdr:row>
                <xdr:rowOff>38100</xdr:rowOff>
              </from>
              <to>
                <xdr:col>7</xdr:col>
                <xdr:colOff>114300</xdr:colOff>
                <xdr:row>12</xdr:row>
                <xdr:rowOff>133350</xdr:rowOff>
              </to>
            </anchor>
          </controlPr>
        </control>
      </mc:Choice>
      <mc:Fallback>
        <control shapeId="16387" r:id="rId8" name="Control 3"/>
      </mc:Fallback>
    </mc:AlternateContent>
    <mc:AlternateContent xmlns:mc="http://schemas.openxmlformats.org/markup-compatibility/2006">
      <mc:Choice Requires="x14">
        <control shapeId="16388" r:id="rId10" name="Control 4">
          <controlPr defaultSize="0" r:id="rId11">
            <anchor moveWithCells="1">
              <from>
                <xdr:col>6</xdr:col>
                <xdr:colOff>295275</xdr:colOff>
                <xdr:row>11</xdr:row>
                <xdr:rowOff>38100</xdr:rowOff>
              </from>
              <to>
                <xdr:col>7</xdr:col>
                <xdr:colOff>114300</xdr:colOff>
                <xdr:row>12</xdr:row>
                <xdr:rowOff>133350</xdr:rowOff>
              </to>
            </anchor>
          </controlPr>
        </control>
      </mc:Choice>
      <mc:Fallback>
        <control shapeId="16388" r:id="rId10" name="Control 4"/>
      </mc:Fallback>
    </mc:AlternateContent>
    <mc:AlternateContent xmlns:mc="http://schemas.openxmlformats.org/markup-compatibility/2006">
      <mc:Choice Requires="x14">
        <control shapeId="16389" r:id="rId12" name="Control 5">
          <controlPr defaultSize="0" r:id="rId13">
            <anchor moveWithCells="1">
              <from>
                <xdr:col>6</xdr:col>
                <xdr:colOff>295275</xdr:colOff>
                <xdr:row>11</xdr:row>
                <xdr:rowOff>38100</xdr:rowOff>
              </from>
              <to>
                <xdr:col>7</xdr:col>
                <xdr:colOff>114300</xdr:colOff>
                <xdr:row>12</xdr:row>
                <xdr:rowOff>133350</xdr:rowOff>
              </to>
            </anchor>
          </controlPr>
        </control>
      </mc:Choice>
      <mc:Fallback>
        <control shapeId="16389" r:id="rId12" name="Control 5"/>
      </mc:Fallback>
    </mc:AlternateContent>
    <mc:AlternateContent xmlns:mc="http://schemas.openxmlformats.org/markup-compatibility/2006">
      <mc:Choice Requires="x14">
        <control shapeId="16390" r:id="rId14" name="Control 6">
          <controlPr defaultSize="0" r:id="rId13">
            <anchor moveWithCells="1">
              <from>
                <xdr:col>6</xdr:col>
                <xdr:colOff>295275</xdr:colOff>
                <xdr:row>11</xdr:row>
                <xdr:rowOff>38100</xdr:rowOff>
              </from>
              <to>
                <xdr:col>7</xdr:col>
                <xdr:colOff>114300</xdr:colOff>
                <xdr:row>12</xdr:row>
                <xdr:rowOff>133350</xdr:rowOff>
              </to>
            </anchor>
          </controlPr>
        </control>
      </mc:Choice>
      <mc:Fallback>
        <control shapeId="16390" r:id="rId14" name="Control 6"/>
      </mc:Fallback>
    </mc:AlternateContent>
    <mc:AlternateContent xmlns:mc="http://schemas.openxmlformats.org/markup-compatibility/2006">
      <mc:Choice Requires="x14">
        <control shapeId="16391" r:id="rId15" name="Control 7">
          <controlPr defaultSize="0" r:id="rId13">
            <anchor moveWithCells="1">
              <from>
                <xdr:col>6</xdr:col>
                <xdr:colOff>295275</xdr:colOff>
                <xdr:row>11</xdr:row>
                <xdr:rowOff>38100</xdr:rowOff>
              </from>
              <to>
                <xdr:col>7</xdr:col>
                <xdr:colOff>114300</xdr:colOff>
                <xdr:row>12</xdr:row>
                <xdr:rowOff>133350</xdr:rowOff>
              </to>
            </anchor>
          </controlPr>
        </control>
      </mc:Choice>
      <mc:Fallback>
        <control shapeId="16391" r:id="rId15" name="Control 7"/>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Hoja15">
    <pageSetUpPr fitToPage="1"/>
  </sheetPr>
  <dimension ref="A1:E52"/>
  <sheetViews>
    <sheetView showGridLines="0" view="pageBreakPreview" zoomScale="145" zoomScaleNormal="75" zoomScaleSheetLayoutView="145" workbookViewId="0">
      <selection activeCell="H7" sqref="H7"/>
    </sheetView>
  </sheetViews>
  <sheetFormatPr baseColWidth="10" defaultColWidth="12.5703125" defaultRowHeight="12.75"/>
  <cols>
    <col min="1" max="4" width="22.7109375" style="101" customWidth="1"/>
    <col min="5" max="5" width="4.7109375" style="101" customWidth="1"/>
    <col min="6" max="16384" width="12.5703125" style="101"/>
  </cols>
  <sheetData>
    <row r="1" spans="1:5" ht="18.75">
      <c r="A1" s="518" t="s">
        <v>144</v>
      </c>
      <c r="B1" s="518"/>
      <c r="C1" s="518"/>
      <c r="D1" s="518"/>
      <c r="E1"/>
    </row>
    <row r="2" spans="1:5" ht="12.75" customHeight="1">
      <c r="A2" s="251"/>
      <c r="B2" s="251"/>
      <c r="C2" s="251"/>
      <c r="D2" s="251"/>
      <c r="E2"/>
    </row>
    <row r="3" spans="1:5" ht="26.25" customHeight="1">
      <c r="A3" s="588" t="s">
        <v>158</v>
      </c>
      <c r="B3" s="588"/>
      <c r="C3" s="588"/>
      <c r="D3" s="588"/>
    </row>
    <row r="4" spans="1:5" ht="15.75">
      <c r="A4" s="589" t="s">
        <v>174</v>
      </c>
      <c r="B4" s="589"/>
      <c r="C4" s="589"/>
      <c r="D4" s="589"/>
    </row>
    <row r="5" spans="1:5" ht="13.5" thickBot="1"/>
    <row r="6" spans="1:5" ht="32.25" customHeight="1" thickBot="1">
      <c r="A6" s="272" t="s">
        <v>1</v>
      </c>
      <c r="B6" s="273" t="s">
        <v>24</v>
      </c>
      <c r="C6" s="273" t="s">
        <v>116</v>
      </c>
      <c r="D6" s="274" t="s">
        <v>25</v>
      </c>
    </row>
    <row r="7" spans="1:5" ht="19.5" customHeight="1">
      <c r="A7" s="275">
        <v>2014</v>
      </c>
      <c r="B7" s="148">
        <v>810.01090666625817</v>
      </c>
      <c r="C7" s="148">
        <v>436.37684982549797</v>
      </c>
      <c r="D7" s="149">
        <v>373.63405684076019</v>
      </c>
    </row>
    <row r="8" spans="1:5">
      <c r="A8" s="276">
        <v>2015</v>
      </c>
      <c r="B8" s="151">
        <v>800.53035409985023</v>
      </c>
      <c r="C8" s="151">
        <v>422.74497963545917</v>
      </c>
      <c r="D8" s="152">
        <v>377.785374464391</v>
      </c>
    </row>
    <row r="9" spans="1:5">
      <c r="A9" s="276">
        <v>2016</v>
      </c>
      <c r="B9" s="151">
        <v>829.51</v>
      </c>
      <c r="C9" s="151">
        <v>449.21</v>
      </c>
      <c r="D9" s="152">
        <v>380.3</v>
      </c>
      <c r="E9" s="102"/>
    </row>
    <row r="10" spans="1:5">
      <c r="A10" s="276">
        <v>2017</v>
      </c>
      <c r="B10" s="151">
        <v>890.17247635487263</v>
      </c>
      <c r="C10" s="151">
        <v>456.71347476119161</v>
      </c>
      <c r="D10" s="152">
        <v>433.45900159368102</v>
      </c>
      <c r="E10" s="102"/>
    </row>
    <row r="11" spans="1:5">
      <c r="A11" s="276">
        <v>2018</v>
      </c>
      <c r="B11" s="151">
        <v>902.4298488685223</v>
      </c>
      <c r="C11" s="151">
        <v>448.78532153810232</v>
      </c>
      <c r="D11" s="152">
        <v>453.64452733041998</v>
      </c>
      <c r="E11" s="102"/>
    </row>
    <row r="12" spans="1:5">
      <c r="A12" s="277">
        <v>2019</v>
      </c>
      <c r="B12" s="151">
        <v>910.08933996699079</v>
      </c>
      <c r="C12" s="151">
        <v>451.89037648901444</v>
      </c>
      <c r="D12" s="152">
        <v>458.19896347797635</v>
      </c>
      <c r="E12" s="102"/>
    </row>
    <row r="13" spans="1:5">
      <c r="A13" s="277">
        <v>2020</v>
      </c>
      <c r="B13" s="151">
        <v>851.38310899999999</v>
      </c>
      <c r="C13" s="151">
        <v>407.68</v>
      </c>
      <c r="D13" s="152">
        <v>443.70310899999998</v>
      </c>
      <c r="E13" s="102"/>
    </row>
    <row r="14" spans="1:5">
      <c r="A14" s="277">
        <v>2021</v>
      </c>
      <c r="B14" s="151">
        <v>905.35060903065323</v>
      </c>
      <c r="C14" s="151">
        <v>433.95042186911996</v>
      </c>
      <c r="D14" s="152">
        <v>471.40018716153321</v>
      </c>
      <c r="E14" s="102"/>
    </row>
    <row r="15" spans="1:5">
      <c r="A15" s="277">
        <v>2022</v>
      </c>
      <c r="B15" s="151">
        <v>850.2873663811713</v>
      </c>
      <c r="C15" s="151">
        <v>410.33881532629459</v>
      </c>
      <c r="D15" s="152">
        <v>439.9485510548767</v>
      </c>
      <c r="E15" s="102"/>
    </row>
    <row r="16" spans="1:5">
      <c r="A16" s="277">
        <v>2023</v>
      </c>
      <c r="B16" s="151">
        <v>811.04</v>
      </c>
      <c r="C16" s="151">
        <v>405.56</v>
      </c>
      <c r="D16" s="152">
        <v>405.48</v>
      </c>
      <c r="E16" s="102"/>
    </row>
    <row r="17" spans="1:5" ht="13.5" thickBot="1">
      <c r="A17" s="278" t="s">
        <v>465</v>
      </c>
      <c r="B17" s="154">
        <v>822.82</v>
      </c>
      <c r="C17" s="154">
        <v>410.46</v>
      </c>
      <c r="D17" s="219">
        <v>412.36</v>
      </c>
      <c r="E17" s="102"/>
    </row>
    <row r="18" spans="1:5">
      <c r="A18" s="279" t="s">
        <v>464</v>
      </c>
      <c r="B18" s="280"/>
      <c r="C18" s="281"/>
      <c r="D18" s="281"/>
    </row>
    <row r="19" spans="1:5">
      <c r="A19" s="279" t="s">
        <v>131</v>
      </c>
      <c r="B19" s="282"/>
      <c r="C19" s="279"/>
      <c r="D19" s="279"/>
    </row>
    <row r="20" spans="1:5">
      <c r="A20" s="279" t="s">
        <v>349</v>
      </c>
      <c r="B20" s="282"/>
      <c r="C20" s="279"/>
      <c r="D20" s="279"/>
    </row>
    <row r="21" spans="1:5">
      <c r="A21" s="104"/>
      <c r="C21"/>
      <c r="D21"/>
      <c r="E21"/>
    </row>
    <row r="22" spans="1:5">
      <c r="A22"/>
      <c r="C22"/>
      <c r="D22"/>
      <c r="E22"/>
    </row>
    <row r="23" spans="1:5">
      <c r="A23"/>
      <c r="C23"/>
      <c r="D23"/>
      <c r="E23"/>
    </row>
    <row r="24" spans="1:5">
      <c r="A24"/>
      <c r="C24"/>
      <c r="D24"/>
      <c r="E24"/>
    </row>
    <row r="25" spans="1:5">
      <c r="A25"/>
      <c r="C25"/>
      <c r="D25"/>
      <c r="E25"/>
    </row>
    <row r="26" spans="1:5">
      <c r="A26"/>
      <c r="C26"/>
      <c r="D26"/>
      <c r="E26"/>
    </row>
    <row r="27" spans="1:5">
      <c r="A27"/>
      <c r="C27"/>
      <c r="D27"/>
      <c r="E27"/>
    </row>
    <row r="28" spans="1:5">
      <c r="A28"/>
      <c r="C28"/>
    </row>
    <row r="29" spans="1:5">
      <c r="A29"/>
      <c r="C29"/>
    </row>
    <row r="30" spans="1:5">
      <c r="A30"/>
      <c r="C30"/>
    </row>
    <row r="52" spans="2:2">
      <c r="B52" s="103"/>
    </row>
  </sheetData>
  <mergeCells count="3">
    <mergeCell ref="A3:D3"/>
    <mergeCell ref="A4:D4"/>
    <mergeCell ref="A1:D1"/>
  </mergeCells>
  <phoneticPr fontId="15" type="noConversion"/>
  <printOptions horizontalCentered="1"/>
  <pageMargins left="0.78740157480314965" right="0.48" top="0.59055118110236227" bottom="0.98425196850393704" header="0" footer="0"/>
  <pageSetup paperSize="9" scale="9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Hoja10">
    <pageSetUpPr fitToPage="1"/>
  </sheetPr>
  <dimension ref="A1:AC26"/>
  <sheetViews>
    <sheetView showGridLines="0" view="pageBreakPreview" zoomScaleNormal="75" zoomScaleSheetLayoutView="100" workbookViewId="0">
      <selection activeCell="A22" sqref="A22:H22"/>
    </sheetView>
  </sheetViews>
  <sheetFormatPr baseColWidth="10" defaultColWidth="19.140625" defaultRowHeight="12.75"/>
  <cols>
    <col min="1" max="1" width="19" style="11" customWidth="1"/>
    <col min="2" max="11" width="16.7109375" style="11" customWidth="1"/>
    <col min="12" max="15" width="15.140625" style="11" customWidth="1"/>
    <col min="16" max="16" width="4.28515625" style="11" customWidth="1"/>
    <col min="17" max="16384" width="19.140625" style="11"/>
  </cols>
  <sheetData>
    <row r="1" spans="1:29" ht="18.75">
      <c r="A1" s="518" t="s">
        <v>144</v>
      </c>
      <c r="B1" s="518"/>
      <c r="C1" s="518"/>
      <c r="D1" s="518"/>
      <c r="E1" s="518"/>
      <c r="F1" s="518"/>
      <c r="G1" s="518"/>
      <c r="H1" s="518"/>
      <c r="I1" s="518"/>
      <c r="J1" s="518"/>
      <c r="K1" s="518"/>
      <c r="L1" s="518"/>
      <c r="M1" s="518"/>
      <c r="N1" s="518"/>
      <c r="O1" s="518"/>
      <c r="P1"/>
      <c r="Q1"/>
    </row>
    <row r="2" spans="1:29" ht="12.75" customHeight="1">
      <c r="A2" s="251"/>
      <c r="B2" s="251"/>
      <c r="C2" s="251"/>
      <c r="D2" s="251"/>
      <c r="E2" s="251"/>
      <c r="F2" s="251"/>
      <c r="G2" s="251"/>
      <c r="H2" s="251"/>
      <c r="I2" s="251"/>
      <c r="J2" s="251"/>
      <c r="K2" s="251"/>
      <c r="L2" s="251"/>
      <c r="M2" s="251"/>
      <c r="N2" s="251"/>
      <c r="O2" s="251"/>
      <c r="P2"/>
      <c r="Q2"/>
    </row>
    <row r="3" spans="1:29" ht="15.75">
      <c r="A3" s="601" t="s">
        <v>167</v>
      </c>
      <c r="B3" s="601"/>
      <c r="C3" s="601"/>
      <c r="D3" s="601"/>
      <c r="E3" s="601"/>
      <c r="F3" s="601"/>
      <c r="G3" s="601"/>
      <c r="H3" s="601"/>
      <c r="I3" s="601"/>
      <c r="J3" s="601"/>
      <c r="K3" s="601"/>
      <c r="L3" s="601"/>
      <c r="M3" s="601"/>
      <c r="N3" s="601"/>
      <c r="O3" s="601"/>
    </row>
    <row r="4" spans="1:29" ht="15.75">
      <c r="A4" s="601" t="s">
        <v>282</v>
      </c>
      <c r="B4" s="601"/>
      <c r="C4" s="601"/>
      <c r="D4" s="601"/>
      <c r="E4" s="601"/>
      <c r="F4" s="601"/>
      <c r="G4" s="601"/>
      <c r="H4" s="601"/>
      <c r="I4" s="601"/>
      <c r="J4" s="601"/>
      <c r="K4" s="601"/>
      <c r="L4" s="601"/>
      <c r="M4" s="601"/>
      <c r="N4" s="601"/>
      <c r="O4" s="601"/>
    </row>
    <row r="5" spans="1:29" ht="13.5" thickBot="1">
      <c r="D5" s="15"/>
      <c r="E5" s="15"/>
      <c r="F5" s="15"/>
      <c r="G5" s="15"/>
      <c r="H5" s="15"/>
      <c r="I5" s="15"/>
      <c r="L5" s="15"/>
      <c r="M5" s="15"/>
    </row>
    <row r="6" spans="1:29" ht="31.5" customHeight="1">
      <c r="A6" s="605" t="s">
        <v>360</v>
      </c>
      <c r="B6" s="603" t="s">
        <v>3</v>
      </c>
      <c r="C6" s="603"/>
      <c r="D6" s="603" t="s">
        <v>60</v>
      </c>
      <c r="E6" s="603"/>
      <c r="F6" s="612" t="s">
        <v>133</v>
      </c>
      <c r="G6" s="505"/>
      <c r="H6" s="505"/>
      <c r="I6" s="505"/>
      <c r="J6" s="505"/>
      <c r="K6" s="505"/>
      <c r="L6" s="505"/>
      <c r="M6" s="505"/>
      <c r="N6" s="603" t="s">
        <v>198</v>
      </c>
      <c r="O6" s="608"/>
    </row>
    <row r="7" spans="1:29" ht="12.75" customHeight="1">
      <c r="A7" s="606"/>
      <c r="B7" s="604"/>
      <c r="C7" s="604"/>
      <c r="D7" s="604"/>
      <c r="E7" s="604"/>
      <c r="F7" s="604" t="s">
        <v>3</v>
      </c>
      <c r="G7" s="604"/>
      <c r="H7" s="602" t="s">
        <v>70</v>
      </c>
      <c r="I7" s="602"/>
      <c r="J7" s="602" t="s">
        <v>22</v>
      </c>
      <c r="K7" s="602"/>
      <c r="L7" s="602" t="s">
        <v>23</v>
      </c>
      <c r="M7" s="602"/>
      <c r="N7" s="604"/>
      <c r="O7" s="609"/>
    </row>
    <row r="8" spans="1:29" ht="32.25" customHeight="1">
      <c r="A8" s="606"/>
      <c r="B8" s="604"/>
      <c r="C8" s="604"/>
      <c r="D8" s="604"/>
      <c r="E8" s="604"/>
      <c r="F8" s="604"/>
      <c r="G8" s="604"/>
      <c r="H8" s="602"/>
      <c r="I8" s="602"/>
      <c r="J8" s="602"/>
      <c r="K8" s="602"/>
      <c r="L8" s="602"/>
      <c r="M8" s="602"/>
      <c r="N8" s="604"/>
      <c r="O8" s="609"/>
    </row>
    <row r="9" spans="1:29" ht="37.5" customHeight="1" thickBot="1">
      <c r="A9" s="607"/>
      <c r="B9" s="238" t="s">
        <v>4</v>
      </c>
      <c r="C9" s="238" t="s">
        <v>5</v>
      </c>
      <c r="D9" s="238" t="s">
        <v>4</v>
      </c>
      <c r="E9" s="238" t="s">
        <v>5</v>
      </c>
      <c r="F9" s="238" t="s">
        <v>4</v>
      </c>
      <c r="G9" s="238" t="s">
        <v>5</v>
      </c>
      <c r="H9" s="238" t="s">
        <v>4</v>
      </c>
      <c r="I9" s="238" t="s">
        <v>5</v>
      </c>
      <c r="J9" s="238" t="s">
        <v>4</v>
      </c>
      <c r="K9" s="238" t="s">
        <v>5</v>
      </c>
      <c r="L9" s="238" t="s">
        <v>4</v>
      </c>
      <c r="M9" s="238" t="s">
        <v>5</v>
      </c>
      <c r="N9" s="238" t="s">
        <v>4</v>
      </c>
      <c r="O9" s="239" t="s">
        <v>5</v>
      </c>
    </row>
    <row r="10" spans="1:29">
      <c r="A10" s="207">
        <v>2014</v>
      </c>
      <c r="B10" s="269">
        <v>2184.96567</v>
      </c>
      <c r="C10" s="269">
        <v>2390.9714199999999</v>
      </c>
      <c r="D10" s="177">
        <v>145.15899999999999</v>
      </c>
      <c r="E10" s="177">
        <v>71.643000000000001</v>
      </c>
      <c r="F10" s="177">
        <v>1913.2</v>
      </c>
      <c r="G10" s="177">
        <v>2062.8000000000002</v>
      </c>
      <c r="H10" s="177">
        <v>268.01100000000002</v>
      </c>
      <c r="I10" s="177">
        <v>205.92699999999999</v>
      </c>
      <c r="J10" s="177">
        <v>511.91899999999998</v>
      </c>
      <c r="K10" s="177">
        <v>70.522999999999996</v>
      </c>
      <c r="L10" s="177">
        <v>1133.2539999999999</v>
      </c>
      <c r="M10" s="177">
        <v>1786.3889999999999</v>
      </c>
      <c r="N10" s="269">
        <v>126.624</v>
      </c>
      <c r="O10" s="270">
        <v>256.48899999999998</v>
      </c>
      <c r="P10"/>
      <c r="Q10"/>
      <c r="R10"/>
      <c r="S10"/>
      <c r="T10"/>
      <c r="U10"/>
      <c r="V10"/>
      <c r="W10"/>
      <c r="X10"/>
      <c r="Y10"/>
      <c r="Z10"/>
      <c r="AA10"/>
      <c r="AB10"/>
      <c r="AC10"/>
    </row>
    <row r="11" spans="1:29">
      <c r="A11" s="207">
        <v>2015</v>
      </c>
      <c r="B11" s="269">
        <v>1943.4796670000001</v>
      </c>
      <c r="C11" s="269">
        <v>2288.6521670000002</v>
      </c>
      <c r="D11" s="177">
        <v>134.42099999999999</v>
      </c>
      <c r="E11" s="177">
        <v>70.495999999999995</v>
      </c>
      <c r="F11" s="177">
        <v>1687.6</v>
      </c>
      <c r="G11" s="177">
        <v>1973.5</v>
      </c>
      <c r="H11" s="177">
        <v>222.69</v>
      </c>
      <c r="I11" s="177">
        <v>188.40199999999999</v>
      </c>
      <c r="J11" s="177">
        <v>414.95800000000003</v>
      </c>
      <c r="K11" s="177">
        <v>62.587000000000003</v>
      </c>
      <c r="L11" s="177">
        <v>1050.0150000000001</v>
      </c>
      <c r="M11" s="177">
        <v>1722.586</v>
      </c>
      <c r="N11" s="269">
        <v>121.396</v>
      </c>
      <c r="O11" s="270">
        <v>244.58099999999999</v>
      </c>
      <c r="P11"/>
      <c r="Q11"/>
      <c r="R11"/>
      <c r="S11"/>
      <c r="T11"/>
      <c r="U11"/>
      <c r="V11"/>
      <c r="W11"/>
      <c r="X11"/>
      <c r="Y11"/>
      <c r="Z11"/>
      <c r="AA11"/>
      <c r="AB11"/>
      <c r="AC11"/>
    </row>
    <row r="12" spans="1:29">
      <c r="A12" s="207" t="s">
        <v>302</v>
      </c>
      <c r="B12" s="269">
        <v>1723.7617499999999</v>
      </c>
      <c r="C12" s="269">
        <v>2145.1359200000002</v>
      </c>
      <c r="D12" s="597">
        <v>188.29383000000001</v>
      </c>
      <c r="E12" s="598"/>
      <c r="F12" s="597">
        <v>3345.3</v>
      </c>
      <c r="G12" s="598"/>
      <c r="H12" s="597">
        <v>361.34800000000001</v>
      </c>
      <c r="I12" s="598"/>
      <c r="J12" s="597">
        <v>402.26600000000002</v>
      </c>
      <c r="K12" s="598"/>
      <c r="L12" s="597">
        <v>2581.74866666667</v>
      </c>
      <c r="M12" s="598"/>
      <c r="N12" s="610">
        <v>335.24</v>
      </c>
      <c r="O12" s="611"/>
      <c r="P12"/>
      <c r="Q12"/>
      <c r="R12"/>
      <c r="S12"/>
      <c r="T12"/>
      <c r="U12"/>
      <c r="V12"/>
      <c r="W12"/>
      <c r="X12"/>
      <c r="Y12"/>
      <c r="Z12"/>
      <c r="AA12"/>
      <c r="AB12"/>
      <c r="AC12"/>
    </row>
    <row r="13" spans="1:29">
      <c r="A13" s="207" t="s">
        <v>306</v>
      </c>
      <c r="B13" s="269">
        <v>1503.0627500000001</v>
      </c>
      <c r="C13" s="269">
        <v>2004.6803333333301</v>
      </c>
      <c r="D13" s="590">
        <v>168.37925000000001</v>
      </c>
      <c r="E13" s="590"/>
      <c r="F13" s="590">
        <v>3031.8</v>
      </c>
      <c r="G13" s="590"/>
      <c r="H13" s="590">
        <v>316.87233333333302</v>
      </c>
      <c r="I13" s="590"/>
      <c r="J13" s="590">
        <v>329.07341666666701</v>
      </c>
      <c r="K13" s="590"/>
      <c r="L13" s="590">
        <v>2385.8245833333299</v>
      </c>
      <c r="M13" s="590"/>
      <c r="N13" s="590">
        <v>307.59350000000001</v>
      </c>
      <c r="O13" s="597"/>
      <c r="P13"/>
      <c r="Q13"/>
      <c r="R13"/>
      <c r="S13"/>
      <c r="T13"/>
      <c r="U13"/>
      <c r="V13"/>
      <c r="W13"/>
      <c r="X13"/>
      <c r="Y13"/>
      <c r="Z13"/>
      <c r="AA13"/>
      <c r="AB13"/>
      <c r="AC13"/>
    </row>
    <row r="14" spans="1:29">
      <c r="A14" s="207" t="s">
        <v>305</v>
      </c>
      <c r="B14" s="269">
        <v>1363.6266666666668</v>
      </c>
      <c r="C14" s="269">
        <v>1915.4526666666668</v>
      </c>
      <c r="D14" s="590">
        <v>153.21799999999999</v>
      </c>
      <c r="E14" s="590"/>
      <c r="F14" s="590">
        <v>2838.8</v>
      </c>
      <c r="G14" s="590"/>
      <c r="H14" s="590">
        <v>287.46499999999997</v>
      </c>
      <c r="I14" s="590"/>
      <c r="J14" s="590">
        <v>283.49799999999999</v>
      </c>
      <c r="K14" s="590"/>
      <c r="L14" s="590">
        <v>2267.8103999999998</v>
      </c>
      <c r="M14" s="590"/>
      <c r="N14" s="590">
        <v>287.08658333333301</v>
      </c>
      <c r="O14" s="597"/>
      <c r="P14"/>
      <c r="Q14"/>
      <c r="R14"/>
      <c r="S14"/>
      <c r="T14"/>
      <c r="U14"/>
      <c r="V14"/>
      <c r="W14"/>
      <c r="X14"/>
      <c r="Y14"/>
      <c r="Z14"/>
      <c r="AA14"/>
      <c r="AB14"/>
      <c r="AC14"/>
    </row>
    <row r="15" spans="1:29">
      <c r="A15" s="207" t="s">
        <v>337</v>
      </c>
      <c r="B15" s="269">
        <v>1291.0091666666667</v>
      </c>
      <c r="C15" s="269">
        <v>1857.7428333333332</v>
      </c>
      <c r="D15" s="590">
        <v>146.31</v>
      </c>
      <c r="E15" s="590"/>
      <c r="F15" s="590">
        <v>2731.8737000000001</v>
      </c>
      <c r="G15" s="590"/>
      <c r="H15" s="590">
        <v>271.43</v>
      </c>
      <c r="I15" s="590"/>
      <c r="J15" s="590">
        <v>259.22000000000003</v>
      </c>
      <c r="K15" s="590"/>
      <c r="L15" s="590">
        <v>2201.6</v>
      </c>
      <c r="M15" s="590"/>
      <c r="N15" s="590">
        <v>270.56</v>
      </c>
      <c r="O15" s="597"/>
      <c r="P15"/>
      <c r="Q15"/>
      <c r="R15"/>
      <c r="S15"/>
      <c r="T15"/>
      <c r="U15"/>
      <c r="V15"/>
      <c r="W15"/>
      <c r="X15"/>
      <c r="Y15"/>
      <c r="Z15"/>
      <c r="AA15"/>
      <c r="AB15"/>
      <c r="AC15"/>
    </row>
    <row r="16" spans="1:29">
      <c r="A16" s="207" t="s">
        <v>320</v>
      </c>
      <c r="B16" s="177">
        <v>1578.18625</v>
      </c>
      <c r="C16" s="177">
        <v>2131.6386666666699</v>
      </c>
      <c r="D16" s="590">
        <v>174.90566666666666</v>
      </c>
      <c r="E16" s="590"/>
      <c r="F16" s="590">
        <v>3228.2015000000001</v>
      </c>
      <c r="G16" s="590"/>
      <c r="H16" s="590">
        <v>306.87675000000002</v>
      </c>
      <c r="I16" s="590"/>
      <c r="J16" s="590">
        <v>302.73624999999998</v>
      </c>
      <c r="K16" s="590"/>
      <c r="L16" s="590">
        <v>2618.5884999999998</v>
      </c>
      <c r="M16" s="590"/>
      <c r="N16" s="590">
        <v>306.71775000000002</v>
      </c>
      <c r="O16" s="597"/>
      <c r="P16"/>
      <c r="Q16"/>
      <c r="R16"/>
      <c r="S16"/>
      <c r="T16"/>
      <c r="U16"/>
      <c r="V16"/>
      <c r="W16"/>
      <c r="X16"/>
      <c r="Y16"/>
      <c r="Z16"/>
      <c r="AA16"/>
      <c r="AB16"/>
      <c r="AC16"/>
    </row>
    <row r="17" spans="1:29">
      <c r="A17" s="207" t="s">
        <v>395</v>
      </c>
      <c r="B17" s="177">
        <v>1481.36441666667</v>
      </c>
      <c r="C17" s="177">
        <v>2083.8750833333302</v>
      </c>
      <c r="D17" s="590">
        <v>172.155</v>
      </c>
      <c r="E17" s="590"/>
      <c r="F17" s="590">
        <v>3078.1379999999999</v>
      </c>
      <c r="G17" s="590"/>
      <c r="H17" s="590">
        <v>285.78800000000001</v>
      </c>
      <c r="I17" s="590"/>
      <c r="J17" s="590">
        <v>281.00200000000001</v>
      </c>
      <c r="K17" s="590"/>
      <c r="L17" s="590">
        <v>2511.348</v>
      </c>
      <c r="M17" s="590"/>
      <c r="N17" s="590">
        <v>314.94600000000003</v>
      </c>
      <c r="O17" s="597"/>
      <c r="P17"/>
      <c r="Q17"/>
      <c r="R17"/>
      <c r="S17"/>
      <c r="T17"/>
      <c r="U17"/>
      <c r="V17"/>
      <c r="W17"/>
      <c r="X17"/>
      <c r="Y17"/>
      <c r="Z17"/>
      <c r="AA17"/>
      <c r="AB17"/>
      <c r="AC17"/>
    </row>
    <row r="18" spans="1:29">
      <c r="A18" s="207" t="s">
        <v>392</v>
      </c>
      <c r="B18" s="177">
        <v>1198.67</v>
      </c>
      <c r="C18" s="177">
        <v>1764.1220000000001</v>
      </c>
      <c r="D18" s="615">
        <v>139.048</v>
      </c>
      <c r="E18" s="616"/>
      <c r="F18" s="597">
        <v>2574.9605999999999</v>
      </c>
      <c r="G18" s="598"/>
      <c r="H18" s="597">
        <v>242.11199999999999</v>
      </c>
      <c r="I18" s="598"/>
      <c r="J18" s="597">
        <v>233.946</v>
      </c>
      <c r="K18" s="598"/>
      <c r="L18" s="597">
        <v>2098.9029999999998</v>
      </c>
      <c r="M18" s="598"/>
      <c r="N18" s="597">
        <v>248.78299999999999</v>
      </c>
      <c r="O18" s="599"/>
      <c r="P18"/>
      <c r="Q18"/>
      <c r="R18"/>
      <c r="S18"/>
      <c r="T18"/>
      <c r="U18"/>
      <c r="V18"/>
      <c r="W18"/>
      <c r="X18"/>
      <c r="Y18"/>
      <c r="Z18"/>
      <c r="AA18"/>
      <c r="AB18"/>
      <c r="AC18"/>
    </row>
    <row r="19" spans="1:29">
      <c r="A19" s="207" t="s">
        <v>467</v>
      </c>
      <c r="B19" s="177">
        <v>1102.44</v>
      </c>
      <c r="C19" s="177">
        <v>1664.454</v>
      </c>
      <c r="D19" s="615">
        <v>106.01675</v>
      </c>
      <c r="E19" s="616"/>
      <c r="F19" s="597">
        <f>H19+J19+L19</f>
        <v>2410.32891666667</v>
      </c>
      <c r="G19" s="598"/>
      <c r="H19" s="597">
        <v>220.00366666666699</v>
      </c>
      <c r="I19" s="598"/>
      <c r="J19" s="597">
        <v>213.381333333333</v>
      </c>
      <c r="K19" s="598"/>
      <c r="L19" s="597">
        <v>1976.94391666667</v>
      </c>
      <c r="M19" s="598"/>
      <c r="N19" s="597">
        <v>250.54825</v>
      </c>
      <c r="O19" s="600"/>
      <c r="P19" s="495"/>
      <c r="Q19" s="495"/>
      <c r="R19" s="495"/>
      <c r="S19" s="495"/>
      <c r="T19" s="495"/>
      <c r="U19" s="495"/>
      <c r="V19" s="495"/>
      <c r="W19" s="495"/>
      <c r="X19" s="495"/>
      <c r="Y19" s="495"/>
      <c r="Z19" s="495"/>
      <c r="AA19" s="495"/>
      <c r="AB19" s="495"/>
      <c r="AC19" s="495"/>
    </row>
    <row r="20" spans="1:29" ht="13.5" thickBot="1">
      <c r="A20" s="267" t="s">
        <v>477</v>
      </c>
      <c r="B20" s="613">
        <v>2628.0934166666698</v>
      </c>
      <c r="C20" s="614"/>
      <c r="D20" s="596">
        <v>90.966999999999999</v>
      </c>
      <c r="E20" s="596"/>
      <c r="F20" s="596">
        <f>H20+J20+L20</f>
        <v>2294.1979999999999</v>
      </c>
      <c r="G20" s="596"/>
      <c r="H20" s="596">
        <v>205.49891666666699</v>
      </c>
      <c r="I20" s="596"/>
      <c r="J20" s="596">
        <v>202.031833333333</v>
      </c>
      <c r="K20" s="596"/>
      <c r="L20" s="596">
        <v>1886.66725</v>
      </c>
      <c r="M20" s="596"/>
      <c r="N20" s="596">
        <v>242.928416666667</v>
      </c>
      <c r="O20" s="596"/>
      <c r="P20"/>
      <c r="Q20"/>
      <c r="R20"/>
      <c r="S20"/>
      <c r="T20"/>
      <c r="U20"/>
      <c r="V20"/>
      <c r="W20"/>
      <c r="X20"/>
      <c r="Y20"/>
      <c r="Z20"/>
      <c r="AA20"/>
      <c r="AB20"/>
      <c r="AC20"/>
    </row>
    <row r="21" spans="1:29" ht="18" customHeight="1">
      <c r="A21" s="595" t="s">
        <v>345</v>
      </c>
      <c r="B21" s="595"/>
      <c r="C21" s="595"/>
      <c r="D21" s="595"/>
      <c r="E21" s="595"/>
      <c r="F21" s="595"/>
      <c r="G21" s="595"/>
      <c r="H21" s="595"/>
      <c r="I21" s="155"/>
      <c r="J21" s="156"/>
      <c r="K21" s="156"/>
      <c r="L21" s="156"/>
      <c r="M21" s="156"/>
      <c r="N21" s="156"/>
      <c r="O21" s="156"/>
      <c r="P21"/>
      <c r="Q21"/>
      <c r="R21"/>
      <c r="S21"/>
      <c r="T21"/>
      <c r="U21"/>
      <c r="V21"/>
      <c r="W21"/>
      <c r="X21"/>
      <c r="Y21"/>
      <c r="Z21"/>
      <c r="AA21"/>
      <c r="AB21"/>
      <c r="AC21"/>
    </row>
    <row r="22" spans="1:29" ht="18" customHeight="1">
      <c r="A22" s="594" t="s">
        <v>378</v>
      </c>
      <c r="B22" s="594"/>
      <c r="C22" s="594"/>
      <c r="D22" s="594"/>
      <c r="E22" s="594"/>
      <c r="F22" s="594"/>
      <c r="G22" s="594"/>
      <c r="H22" s="594"/>
      <c r="I22" s="155"/>
      <c r="J22" s="156"/>
      <c r="K22" s="156"/>
      <c r="L22" s="156"/>
      <c r="M22" s="156"/>
      <c r="N22" s="156"/>
      <c r="O22" s="156"/>
      <c r="P22"/>
      <c r="Q22"/>
      <c r="R22"/>
      <c r="S22"/>
      <c r="T22"/>
      <c r="U22"/>
      <c r="V22"/>
      <c r="W22"/>
      <c r="X22"/>
      <c r="Y22"/>
      <c r="Z22"/>
      <c r="AA22"/>
      <c r="AB22"/>
      <c r="AC22"/>
    </row>
    <row r="23" spans="1:29" ht="13.5" customHeight="1">
      <c r="A23" s="592" t="s">
        <v>290</v>
      </c>
      <c r="B23" s="593"/>
      <c r="C23" s="593"/>
      <c r="D23" s="593"/>
      <c r="E23" s="593"/>
      <c r="F23" s="593"/>
      <c r="G23" s="593"/>
      <c r="H23" s="593"/>
      <c r="I23" s="593"/>
      <c r="J23" s="593"/>
      <c r="K23" s="593"/>
      <c r="L23" s="593"/>
      <c r="M23" s="593"/>
      <c r="N23" s="593"/>
      <c r="O23" s="593"/>
    </row>
    <row r="24" spans="1:29" s="118" customFormat="1" ht="14.25" customHeight="1">
      <c r="A24" s="591" t="s">
        <v>264</v>
      </c>
      <c r="B24" s="591"/>
      <c r="C24" s="591"/>
      <c r="D24" s="591"/>
      <c r="E24" s="271"/>
      <c r="F24" s="271"/>
      <c r="G24" s="271"/>
      <c r="H24" s="271"/>
      <c r="I24" s="271"/>
      <c r="J24" s="271"/>
      <c r="K24" s="271"/>
      <c r="L24" s="271"/>
      <c r="M24" s="271"/>
      <c r="N24" s="271"/>
      <c r="O24" s="271"/>
    </row>
    <row r="25" spans="1:29">
      <c r="A25" s="156"/>
      <c r="B25" s="156"/>
      <c r="C25" s="156"/>
      <c r="D25" s="156"/>
      <c r="E25" s="156"/>
      <c r="F25" s="156"/>
      <c r="G25" s="156"/>
      <c r="H25" s="156"/>
      <c r="I25" s="156"/>
      <c r="J25" s="156"/>
      <c r="K25" s="156"/>
      <c r="L25" s="156"/>
      <c r="M25" s="156"/>
      <c r="N25" s="156"/>
      <c r="O25" s="156"/>
    </row>
    <row r="26" spans="1:29">
      <c r="A26" s="133"/>
      <c r="B26" s="133"/>
      <c r="C26" s="133"/>
      <c r="D26" s="133"/>
      <c r="E26" s="133"/>
      <c r="F26" s="133"/>
      <c r="G26" s="133"/>
      <c r="H26" s="133"/>
      <c r="I26" s="133"/>
      <c r="J26" s="133"/>
      <c r="K26" s="133"/>
      <c r="L26" s="133"/>
      <c r="M26" s="133"/>
      <c r="N26" s="133"/>
      <c r="O26" s="133"/>
    </row>
  </sheetData>
  <mergeCells count="71">
    <mergeCell ref="N15:O15"/>
    <mergeCell ref="B20:C20"/>
    <mergeCell ref="D19:E19"/>
    <mergeCell ref="F19:G19"/>
    <mergeCell ref="H19:I19"/>
    <mergeCell ref="J19:K19"/>
    <mergeCell ref="D20:E20"/>
    <mergeCell ref="D18:E18"/>
    <mergeCell ref="F18:G18"/>
    <mergeCell ref="H18:I18"/>
    <mergeCell ref="F15:G15"/>
    <mergeCell ref="H15:I15"/>
    <mergeCell ref="D15:E15"/>
    <mergeCell ref="H17:I17"/>
    <mergeCell ref="F17:G17"/>
    <mergeCell ref="J17:K17"/>
    <mergeCell ref="N14:O14"/>
    <mergeCell ref="D14:E14"/>
    <mergeCell ref="F14:G14"/>
    <mergeCell ref="H14:I14"/>
    <mergeCell ref="J14:K14"/>
    <mergeCell ref="L14:M14"/>
    <mergeCell ref="N13:O13"/>
    <mergeCell ref="H12:I12"/>
    <mergeCell ref="A1:O1"/>
    <mergeCell ref="A4:O4"/>
    <mergeCell ref="A3:O3"/>
    <mergeCell ref="H7:I8"/>
    <mergeCell ref="B6:C8"/>
    <mergeCell ref="D6:E8"/>
    <mergeCell ref="F7:G8"/>
    <mergeCell ref="A6:A9"/>
    <mergeCell ref="N6:O8"/>
    <mergeCell ref="L7:M8"/>
    <mergeCell ref="N12:O12"/>
    <mergeCell ref="F6:M6"/>
    <mergeCell ref="J7:K8"/>
    <mergeCell ref="D13:E13"/>
    <mergeCell ref="F13:G13"/>
    <mergeCell ref="L12:M12"/>
    <mergeCell ref="J12:K12"/>
    <mergeCell ref="D12:E12"/>
    <mergeCell ref="F12:G12"/>
    <mergeCell ref="H13:I13"/>
    <mergeCell ref="J13:K13"/>
    <mergeCell ref="L13:M13"/>
    <mergeCell ref="L17:M17"/>
    <mergeCell ref="L16:M16"/>
    <mergeCell ref="N17:O17"/>
    <mergeCell ref="L20:M20"/>
    <mergeCell ref="J18:K18"/>
    <mergeCell ref="L18:M18"/>
    <mergeCell ref="N18:O18"/>
    <mergeCell ref="N19:O19"/>
    <mergeCell ref="L19:M19"/>
    <mergeCell ref="J15:K15"/>
    <mergeCell ref="L15:M15"/>
    <mergeCell ref="A24:D24"/>
    <mergeCell ref="A23:O23"/>
    <mergeCell ref="A22:H22"/>
    <mergeCell ref="A21:H21"/>
    <mergeCell ref="F16:G16"/>
    <mergeCell ref="H16:I16"/>
    <mergeCell ref="J16:K16"/>
    <mergeCell ref="H20:I20"/>
    <mergeCell ref="J20:K20"/>
    <mergeCell ref="F20:G20"/>
    <mergeCell ref="N16:O16"/>
    <mergeCell ref="D16:E16"/>
    <mergeCell ref="D17:E17"/>
    <mergeCell ref="N20:O20"/>
  </mergeCells>
  <phoneticPr fontId="15" type="noConversion"/>
  <printOptions horizontalCentered="1"/>
  <pageMargins left="0.2" right="0.17" top="0.59055118110236227" bottom="0.98425196850393704" header="0" footer="0"/>
  <pageSetup paperSize="9" scale="58" orientation="landscape" r:id="rId1"/>
  <headerFooter alignWithMargins="0"/>
  <drawing r:id="rId2"/>
  <legacyDrawing r:id="rId3"/>
  <controls>
    <mc:AlternateContent xmlns:mc="http://schemas.openxmlformats.org/markup-compatibility/2006">
      <mc:Choice Requires="x14">
        <control shapeId="15367" r:id="rId4" name="Control 7">
          <controlPr defaultSize="0" r:id="rId5">
            <anchor moveWithCells="1">
              <from>
                <xdr:col>15</xdr:col>
                <xdr:colOff>57150</xdr:colOff>
                <xdr:row>3</xdr:row>
                <xdr:rowOff>180975</xdr:rowOff>
              </from>
              <to>
                <xdr:col>16</xdr:col>
                <xdr:colOff>685800</xdr:colOff>
                <xdr:row>5</xdr:row>
                <xdr:rowOff>38100</xdr:rowOff>
              </to>
            </anchor>
          </controlPr>
        </control>
      </mc:Choice>
      <mc:Fallback>
        <control shapeId="15367" r:id="rId4" name="Control 7"/>
      </mc:Fallback>
    </mc:AlternateContent>
    <mc:AlternateContent xmlns:mc="http://schemas.openxmlformats.org/markup-compatibility/2006">
      <mc:Choice Requires="x14">
        <control shapeId="15366" r:id="rId6" name="Control 6">
          <controlPr defaultSize="0" r:id="rId5">
            <anchor moveWithCells="1">
              <from>
                <xdr:col>15</xdr:col>
                <xdr:colOff>57150</xdr:colOff>
                <xdr:row>3</xdr:row>
                <xdr:rowOff>180975</xdr:rowOff>
              </from>
              <to>
                <xdr:col>16</xdr:col>
                <xdr:colOff>685800</xdr:colOff>
                <xdr:row>5</xdr:row>
                <xdr:rowOff>38100</xdr:rowOff>
              </to>
            </anchor>
          </controlPr>
        </control>
      </mc:Choice>
      <mc:Fallback>
        <control shapeId="15366" r:id="rId6" name="Control 6"/>
      </mc:Fallback>
    </mc:AlternateContent>
    <mc:AlternateContent xmlns:mc="http://schemas.openxmlformats.org/markup-compatibility/2006">
      <mc:Choice Requires="x14">
        <control shapeId="15365" r:id="rId7" name="Control 5">
          <controlPr defaultSize="0" r:id="rId5">
            <anchor moveWithCells="1">
              <from>
                <xdr:col>15</xdr:col>
                <xdr:colOff>57150</xdr:colOff>
                <xdr:row>3</xdr:row>
                <xdr:rowOff>180975</xdr:rowOff>
              </from>
              <to>
                <xdr:col>16</xdr:col>
                <xdr:colOff>685800</xdr:colOff>
                <xdr:row>5</xdr:row>
                <xdr:rowOff>38100</xdr:rowOff>
              </to>
            </anchor>
          </controlPr>
        </control>
      </mc:Choice>
      <mc:Fallback>
        <control shapeId="15365" r:id="rId7" name="Control 5"/>
      </mc:Fallback>
    </mc:AlternateContent>
    <mc:AlternateContent xmlns:mc="http://schemas.openxmlformats.org/markup-compatibility/2006">
      <mc:Choice Requires="x14">
        <control shapeId="15364" r:id="rId8" name="Control 4">
          <controlPr defaultSize="0" r:id="rId9">
            <anchor moveWithCells="1">
              <from>
                <xdr:col>15</xdr:col>
                <xdr:colOff>57150</xdr:colOff>
                <xdr:row>3</xdr:row>
                <xdr:rowOff>180975</xdr:rowOff>
              </from>
              <to>
                <xdr:col>16</xdr:col>
                <xdr:colOff>685800</xdr:colOff>
                <xdr:row>5</xdr:row>
                <xdr:rowOff>38100</xdr:rowOff>
              </to>
            </anchor>
          </controlPr>
        </control>
      </mc:Choice>
      <mc:Fallback>
        <control shapeId="15364" r:id="rId8" name="Control 4"/>
      </mc:Fallback>
    </mc:AlternateContent>
    <mc:AlternateContent xmlns:mc="http://schemas.openxmlformats.org/markup-compatibility/2006">
      <mc:Choice Requires="x14">
        <control shapeId="15363" r:id="rId10" name="Control 3">
          <controlPr defaultSize="0" r:id="rId11">
            <anchor moveWithCells="1">
              <from>
                <xdr:col>15</xdr:col>
                <xdr:colOff>57150</xdr:colOff>
                <xdr:row>3</xdr:row>
                <xdr:rowOff>180975</xdr:rowOff>
              </from>
              <to>
                <xdr:col>16</xdr:col>
                <xdr:colOff>685800</xdr:colOff>
                <xdr:row>5</xdr:row>
                <xdr:rowOff>38100</xdr:rowOff>
              </to>
            </anchor>
          </controlPr>
        </control>
      </mc:Choice>
      <mc:Fallback>
        <control shapeId="15363" r:id="rId10" name="Control 3"/>
      </mc:Fallback>
    </mc:AlternateContent>
    <mc:AlternateContent xmlns:mc="http://schemas.openxmlformats.org/markup-compatibility/2006">
      <mc:Choice Requires="x14">
        <control shapeId="15362" r:id="rId12" name="Control 2">
          <controlPr defaultSize="0" r:id="rId13">
            <anchor moveWithCells="1">
              <from>
                <xdr:col>15</xdr:col>
                <xdr:colOff>57150</xdr:colOff>
                <xdr:row>3</xdr:row>
                <xdr:rowOff>180975</xdr:rowOff>
              </from>
              <to>
                <xdr:col>16</xdr:col>
                <xdr:colOff>685800</xdr:colOff>
                <xdr:row>5</xdr:row>
                <xdr:rowOff>38100</xdr:rowOff>
              </to>
            </anchor>
          </controlPr>
        </control>
      </mc:Choice>
      <mc:Fallback>
        <control shapeId="15362" r:id="rId12" name="Control 2"/>
      </mc:Fallback>
    </mc:AlternateContent>
    <mc:AlternateContent xmlns:mc="http://schemas.openxmlformats.org/markup-compatibility/2006">
      <mc:Choice Requires="x14">
        <control shapeId="15361" r:id="rId14" name="Control 1">
          <controlPr defaultSize="0" r:id="rId5">
            <anchor moveWithCells="1">
              <from>
                <xdr:col>15</xdr:col>
                <xdr:colOff>57150</xdr:colOff>
                <xdr:row>3</xdr:row>
                <xdr:rowOff>180975</xdr:rowOff>
              </from>
              <to>
                <xdr:col>16</xdr:col>
                <xdr:colOff>685800</xdr:colOff>
                <xdr:row>5</xdr:row>
                <xdr:rowOff>38100</xdr:rowOff>
              </to>
            </anchor>
          </controlPr>
        </control>
      </mc:Choice>
      <mc:Fallback>
        <control shapeId="15361" r:id="rId14" name="Control 1"/>
      </mc:Fallback>
    </mc:AlternateContent>
  </control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Hoja16">
    <pageSetUpPr fitToPage="1"/>
  </sheetPr>
  <dimension ref="A1:AC55"/>
  <sheetViews>
    <sheetView showGridLines="0" view="pageBreakPreview" zoomScaleNormal="75" zoomScaleSheetLayoutView="100" workbookViewId="0">
      <selection activeCell="E30" sqref="E30"/>
    </sheetView>
  </sheetViews>
  <sheetFormatPr baseColWidth="10" defaultColWidth="19.140625" defaultRowHeight="12.75"/>
  <cols>
    <col min="1" max="15" width="16.140625" style="11" customWidth="1"/>
    <col min="16" max="16" width="10.7109375" style="11" customWidth="1"/>
    <col min="17" max="16384" width="19.140625" style="11"/>
  </cols>
  <sheetData>
    <row r="1" spans="1:18" ht="18.75">
      <c r="A1" s="518" t="s">
        <v>144</v>
      </c>
      <c r="B1" s="518"/>
      <c r="C1" s="518"/>
      <c r="D1" s="518"/>
      <c r="E1" s="518"/>
      <c r="F1" s="518"/>
      <c r="G1" s="518"/>
      <c r="H1" s="518"/>
      <c r="I1" s="518"/>
      <c r="J1" s="518"/>
      <c r="K1" s="518"/>
      <c r="L1" s="518"/>
      <c r="M1" s="518"/>
      <c r="N1" s="518"/>
      <c r="O1" s="518"/>
      <c r="P1"/>
      <c r="Q1"/>
      <c r="R1"/>
    </row>
    <row r="2" spans="1:18" ht="12.75" customHeight="1">
      <c r="A2" s="251"/>
      <c r="B2" s="251"/>
      <c r="C2" s="251"/>
      <c r="D2" s="251"/>
      <c r="E2" s="251"/>
      <c r="F2" s="251"/>
      <c r="G2" s="251"/>
      <c r="H2" s="251"/>
      <c r="I2" s="251"/>
      <c r="J2" s="251"/>
      <c r="K2" s="251"/>
      <c r="L2" s="251"/>
      <c r="M2" s="251"/>
      <c r="N2" s="251"/>
      <c r="O2" s="251"/>
      <c r="P2"/>
      <c r="Q2"/>
      <c r="R2"/>
    </row>
    <row r="3" spans="1:18" ht="15.75">
      <c r="A3" s="601" t="s">
        <v>171</v>
      </c>
      <c r="B3" s="601"/>
      <c r="C3" s="601"/>
      <c r="D3" s="601"/>
      <c r="E3" s="601"/>
      <c r="F3" s="601"/>
      <c r="G3" s="601"/>
      <c r="H3" s="601"/>
      <c r="I3" s="601"/>
      <c r="J3" s="601"/>
      <c r="K3" s="601"/>
      <c r="L3" s="601"/>
      <c r="M3" s="601"/>
      <c r="N3" s="601"/>
      <c r="O3" s="601"/>
    </row>
    <row r="4" spans="1:18" ht="15.75">
      <c r="A4" s="601" t="s">
        <v>286</v>
      </c>
      <c r="B4" s="601"/>
      <c r="C4" s="601"/>
      <c r="D4" s="601"/>
      <c r="E4" s="601"/>
      <c r="F4" s="601"/>
      <c r="G4" s="601"/>
      <c r="H4" s="601"/>
      <c r="I4" s="601"/>
      <c r="J4" s="601"/>
      <c r="K4" s="601"/>
      <c r="L4" s="601"/>
      <c r="M4" s="601"/>
      <c r="N4" s="601"/>
      <c r="O4" s="601"/>
    </row>
    <row r="5" spans="1:18" ht="13.5" thickBot="1"/>
    <row r="6" spans="1:18" s="93" customFormat="1" ht="18" customHeight="1">
      <c r="A6" s="620" t="s">
        <v>58</v>
      </c>
      <c r="B6" s="612" t="s">
        <v>197</v>
      </c>
      <c r="C6" s="612"/>
      <c r="D6" s="612" t="s">
        <v>283</v>
      </c>
      <c r="E6" s="612"/>
      <c r="F6" s="612" t="s">
        <v>263</v>
      </c>
      <c r="G6" s="612"/>
      <c r="H6" s="612"/>
      <c r="I6" s="612"/>
      <c r="J6" s="603" t="s">
        <v>134</v>
      </c>
      <c r="K6" s="603"/>
      <c r="L6" s="612" t="s">
        <v>122</v>
      </c>
      <c r="M6" s="612"/>
      <c r="N6" s="612"/>
      <c r="O6" s="625"/>
    </row>
    <row r="7" spans="1:18" s="93" customFormat="1" ht="12.75" customHeight="1">
      <c r="A7" s="621"/>
      <c r="B7" s="602"/>
      <c r="C7" s="602"/>
      <c r="D7" s="602" t="s">
        <v>57</v>
      </c>
      <c r="E7" s="602" t="s">
        <v>57</v>
      </c>
      <c r="F7" s="602" t="s">
        <v>3</v>
      </c>
      <c r="G7" s="602"/>
      <c r="H7" s="604" t="s">
        <v>168</v>
      </c>
      <c r="I7" s="604" t="s">
        <v>190</v>
      </c>
      <c r="J7" s="604"/>
      <c r="K7" s="604"/>
      <c r="L7" s="602" t="s">
        <v>3</v>
      </c>
      <c r="M7" s="602"/>
      <c r="N7" s="604" t="s">
        <v>168</v>
      </c>
      <c r="O7" s="609" t="s">
        <v>190</v>
      </c>
    </row>
    <row r="8" spans="1:18" s="93" customFormat="1" ht="12.75" customHeight="1">
      <c r="A8" s="621"/>
      <c r="B8" s="602"/>
      <c r="C8" s="602"/>
      <c r="D8" s="602" t="s">
        <v>59</v>
      </c>
      <c r="E8" s="602" t="s">
        <v>59</v>
      </c>
      <c r="F8" s="602"/>
      <c r="G8" s="602"/>
      <c r="H8" s="604"/>
      <c r="I8" s="604"/>
      <c r="J8" s="604"/>
      <c r="K8" s="604"/>
      <c r="L8" s="602"/>
      <c r="M8" s="602"/>
      <c r="N8" s="604"/>
      <c r="O8" s="609"/>
    </row>
    <row r="9" spans="1:18" s="93" customFormat="1" ht="38.25" customHeight="1" thickBot="1">
      <c r="A9" s="622"/>
      <c r="B9" s="238" t="s">
        <v>4</v>
      </c>
      <c r="C9" s="238" t="s">
        <v>5</v>
      </c>
      <c r="D9" s="238" t="s">
        <v>4</v>
      </c>
      <c r="E9" s="238" t="s">
        <v>5</v>
      </c>
      <c r="F9" s="238" t="s">
        <v>4</v>
      </c>
      <c r="G9" s="238" t="s">
        <v>5</v>
      </c>
      <c r="H9" s="623"/>
      <c r="I9" s="623"/>
      <c r="J9" s="238" t="s">
        <v>4</v>
      </c>
      <c r="K9" s="238" t="s">
        <v>5</v>
      </c>
      <c r="L9" s="238" t="s">
        <v>4</v>
      </c>
      <c r="M9" s="238" t="s">
        <v>5</v>
      </c>
      <c r="N9" s="623"/>
      <c r="O9" s="624"/>
    </row>
    <row r="10" spans="1:18">
      <c r="A10" s="207">
        <v>2014</v>
      </c>
      <c r="B10" s="177">
        <v>8853</v>
      </c>
      <c r="C10" s="177">
        <v>7638.7</v>
      </c>
      <c r="D10" s="177">
        <v>6335.1438330000001</v>
      </c>
      <c r="E10" s="177">
        <v>5822.5254169999998</v>
      </c>
      <c r="F10" s="177">
        <v>429.41374999999999</v>
      </c>
      <c r="G10" s="177">
        <v>319.94316670000001</v>
      </c>
      <c r="H10" s="177">
        <v>749.35691670000006</v>
      </c>
      <c r="I10" s="177" t="s">
        <v>0</v>
      </c>
      <c r="J10" s="177">
        <v>2013.907917</v>
      </c>
      <c r="K10" s="177">
        <v>1082.7088329999999</v>
      </c>
      <c r="L10" s="177">
        <v>52.410666669999998</v>
      </c>
      <c r="M10" s="177">
        <v>8.9115833329999994</v>
      </c>
      <c r="N10" s="451">
        <v>48.6</v>
      </c>
      <c r="O10" s="452">
        <v>12.7</v>
      </c>
      <c r="P10" s="17"/>
    </row>
    <row r="11" spans="1:18">
      <c r="A11" s="207">
        <v>2015</v>
      </c>
      <c r="B11" s="177">
        <v>9153.7463333333344</v>
      </c>
      <c r="C11" s="177">
        <v>7863.5340833333348</v>
      </c>
      <c r="D11" s="177">
        <v>6597.289417</v>
      </c>
      <c r="E11" s="177">
        <v>6022.0060000000003</v>
      </c>
      <c r="F11" s="177">
        <v>434.69850000000002</v>
      </c>
      <c r="G11" s="177">
        <v>317.59416670000002</v>
      </c>
      <c r="H11" s="177">
        <v>752.29266670000004</v>
      </c>
      <c r="I11" s="177" t="s">
        <v>0</v>
      </c>
      <c r="J11" s="177">
        <v>2048.0752499999999</v>
      </c>
      <c r="K11" s="177">
        <v>1108.2196670000001</v>
      </c>
      <c r="L11" s="177">
        <v>51.932666670000003</v>
      </c>
      <c r="M11" s="177">
        <v>8.8583333329999991</v>
      </c>
      <c r="N11" s="451">
        <v>48.577916666666674</v>
      </c>
      <c r="O11" s="452">
        <v>12.213083333333335</v>
      </c>
      <c r="P11" s="17"/>
    </row>
    <row r="12" spans="1:18">
      <c r="A12" s="207">
        <v>2016</v>
      </c>
      <c r="B12" s="177">
        <v>9421.304916666666</v>
      </c>
      <c r="C12" s="177">
        <v>8097.0872499999996</v>
      </c>
      <c r="D12" s="177">
        <v>6838.0111669999997</v>
      </c>
      <c r="E12" s="177">
        <v>6240.8064169999998</v>
      </c>
      <c r="F12" s="177">
        <v>444.05583330000002</v>
      </c>
      <c r="G12" s="177">
        <v>318.42233329999999</v>
      </c>
      <c r="H12" s="177">
        <v>762.47816660000001</v>
      </c>
      <c r="I12" s="177" t="s">
        <v>0</v>
      </c>
      <c r="J12" s="177">
        <v>2063.9318330000001</v>
      </c>
      <c r="K12" s="177">
        <v>1121.8580830000001</v>
      </c>
      <c r="L12" s="177">
        <v>54.088000000000001</v>
      </c>
      <c r="M12" s="177">
        <v>9.5024999999999995</v>
      </c>
      <c r="N12" s="451">
        <v>49.258666666666663</v>
      </c>
      <c r="O12" s="452">
        <v>14.331833333333334</v>
      </c>
      <c r="P12" s="17"/>
    </row>
    <row r="13" spans="1:18">
      <c r="A13" s="207">
        <v>2017</v>
      </c>
      <c r="B13" s="177">
        <v>9758</v>
      </c>
      <c r="C13" s="177">
        <v>8368.9</v>
      </c>
      <c r="D13" s="177">
        <v>7156.3434999999999</v>
      </c>
      <c r="E13" s="177">
        <v>6505.65</v>
      </c>
      <c r="F13" s="177">
        <v>451.20641669999998</v>
      </c>
      <c r="G13" s="177">
        <v>318.38</v>
      </c>
      <c r="H13" s="177">
        <v>769.58641669999997</v>
      </c>
      <c r="I13" s="177" t="s">
        <v>0</v>
      </c>
      <c r="J13" s="177">
        <v>2075.8123329999999</v>
      </c>
      <c r="K13" s="177">
        <v>1132.6450830000001</v>
      </c>
      <c r="L13" s="177">
        <v>54.451916670000003</v>
      </c>
      <c r="M13" s="177">
        <v>9.7973333329999992</v>
      </c>
      <c r="N13" s="451">
        <v>49.9</v>
      </c>
      <c r="O13" s="452">
        <v>14.3</v>
      </c>
      <c r="P13" s="17"/>
    </row>
    <row r="14" spans="1:18">
      <c r="A14" s="207">
        <v>2018</v>
      </c>
      <c r="B14" s="177">
        <v>10058.023416666667</v>
      </c>
      <c r="C14" s="177">
        <v>8643.0369166666678</v>
      </c>
      <c r="D14" s="177">
        <v>7444.0685830000002</v>
      </c>
      <c r="E14" s="177">
        <v>6770.5331669999996</v>
      </c>
      <c r="F14" s="177">
        <v>448.85616670000002</v>
      </c>
      <c r="G14" s="177">
        <v>316.78924999999998</v>
      </c>
      <c r="H14" s="177">
        <v>765.64541669999994</v>
      </c>
      <c r="I14" s="177" t="s">
        <v>0</v>
      </c>
      <c r="J14" s="177">
        <v>2091.621083</v>
      </c>
      <c r="K14" s="177">
        <v>1150.9753330000001</v>
      </c>
      <c r="L14" s="177">
        <v>54.474833330000003</v>
      </c>
      <c r="M14" s="177">
        <v>10.065</v>
      </c>
      <c r="N14" s="451">
        <v>50.392083333333325</v>
      </c>
      <c r="O14" s="452">
        <v>14.14775</v>
      </c>
      <c r="P14" s="17"/>
    </row>
    <row r="15" spans="1:18">
      <c r="A15" s="207">
        <v>2019</v>
      </c>
      <c r="B15" s="177">
        <v>10286.048666666666</v>
      </c>
      <c r="C15" s="177">
        <v>8903.1340833333361</v>
      </c>
      <c r="D15" s="177">
        <v>7675.6701670000002</v>
      </c>
      <c r="E15" s="177">
        <v>7031.1416669999999</v>
      </c>
      <c r="F15" s="177">
        <v>443.57724999999999</v>
      </c>
      <c r="G15" s="177">
        <v>313.07283330000001</v>
      </c>
      <c r="H15" s="177">
        <v>756.65008330000001</v>
      </c>
      <c r="I15" s="177" t="s">
        <v>0</v>
      </c>
      <c r="J15" s="177">
        <v>2094.2132499999998</v>
      </c>
      <c r="K15" s="177">
        <v>1165.98</v>
      </c>
      <c r="L15" s="177">
        <v>54.734499999999997</v>
      </c>
      <c r="M15" s="177">
        <v>10.24866667</v>
      </c>
      <c r="N15" s="451">
        <v>50.974833333333322</v>
      </c>
      <c r="O15" s="452">
        <v>14.008416666666667</v>
      </c>
      <c r="P15" s="17"/>
    </row>
    <row r="16" spans="1:18">
      <c r="A16" s="207">
        <v>2020</v>
      </c>
      <c r="B16" s="177">
        <v>10038.165166666668</v>
      </c>
      <c r="C16" s="177">
        <v>8728.9670000000006</v>
      </c>
      <c r="D16" s="177">
        <v>7448.1324999999997</v>
      </c>
      <c r="E16" s="177">
        <v>6889.3575000000001</v>
      </c>
      <c r="F16" s="177">
        <v>435.07850000000002</v>
      </c>
      <c r="G16" s="177">
        <v>304.13983330000002</v>
      </c>
      <c r="H16" s="177">
        <v>739.21833330000004</v>
      </c>
      <c r="I16" s="177" t="s">
        <v>0</v>
      </c>
      <c r="J16" s="177">
        <v>2085.8013329999999</v>
      </c>
      <c r="K16" s="177">
        <v>1163.1844169999999</v>
      </c>
      <c r="L16" s="177">
        <v>52.378333329999997</v>
      </c>
      <c r="M16" s="177">
        <v>9.6805833329999995</v>
      </c>
      <c r="N16" s="451">
        <v>48.250999999999998</v>
      </c>
      <c r="O16" s="452">
        <v>13.807916666666666</v>
      </c>
      <c r="P16" s="17"/>
    </row>
    <row r="17" spans="1:29">
      <c r="A17" s="207">
        <v>2021</v>
      </c>
      <c r="B17" s="177">
        <v>10285.419333333333</v>
      </c>
      <c r="C17" s="177">
        <v>8963.766999999998</v>
      </c>
      <c r="D17" s="177">
        <v>7670.8677500000003</v>
      </c>
      <c r="E17" s="177">
        <v>7100.521917</v>
      </c>
      <c r="F17" s="177">
        <v>433.3548333</v>
      </c>
      <c r="G17" s="177">
        <v>300.94516670000002</v>
      </c>
      <c r="H17" s="177">
        <v>734.3</v>
      </c>
      <c r="I17" s="177"/>
      <c r="J17" s="177">
        <v>2112.2687500000002</v>
      </c>
      <c r="K17" s="177">
        <v>1188.5511670000001</v>
      </c>
      <c r="L17" s="177">
        <v>51.923999999999999</v>
      </c>
      <c r="M17" s="177">
        <v>9.6687499999999993</v>
      </c>
      <c r="N17" s="451">
        <v>48.129416666666664</v>
      </c>
      <c r="O17" s="452">
        <v>13.463333333333333</v>
      </c>
      <c r="P17" s="17"/>
    </row>
    <row r="18" spans="1:29">
      <c r="A18" s="207">
        <v>2022</v>
      </c>
      <c r="B18" s="177">
        <v>10634.35475</v>
      </c>
      <c r="C18" s="177">
        <v>9370.8808333333309</v>
      </c>
      <c r="D18" s="177">
        <v>8508.7000000000007</v>
      </c>
      <c r="E18" s="177">
        <v>8206.1</v>
      </c>
      <c r="F18" s="177">
        <v>412.54105383544277</v>
      </c>
      <c r="G18" s="177">
        <v>286.49094616455727</v>
      </c>
      <c r="H18" s="177">
        <v>699.03200000000004</v>
      </c>
      <c r="I18" s="177"/>
      <c r="J18" s="597">
        <v>3324.8409166666702</v>
      </c>
      <c r="K18" s="598"/>
      <c r="L18" s="177">
        <v>52.79336571268535</v>
      </c>
      <c r="M18" s="177">
        <v>9.830634287314659</v>
      </c>
      <c r="N18" s="451">
        <v>49.268999999999998</v>
      </c>
      <c r="O18" s="452">
        <v>13.355</v>
      </c>
    </row>
    <row r="19" spans="1:29">
      <c r="A19" s="207">
        <v>2023</v>
      </c>
      <c r="B19" s="177">
        <v>10876.200333333336</v>
      </c>
      <c r="C19" s="177">
        <v>9670.7874166666679</v>
      </c>
      <c r="D19" s="597">
        <v>16105.737666666701</v>
      </c>
      <c r="E19" s="598"/>
      <c r="F19" s="597">
        <v>673.90641666666704</v>
      </c>
      <c r="G19" s="598"/>
      <c r="H19" s="177">
        <v>673.90641666666704</v>
      </c>
      <c r="I19" s="177"/>
      <c r="J19" s="597">
        <v>3329.8464166666699</v>
      </c>
      <c r="K19" s="598"/>
      <c r="L19" s="597">
        <v>62.533333333333303</v>
      </c>
      <c r="M19" s="598"/>
      <c r="N19" s="451">
        <v>49.531500000000001</v>
      </c>
      <c r="O19" s="452">
        <v>13.0018333333333</v>
      </c>
    </row>
    <row r="20" spans="1:29" ht="13.5" thickBot="1">
      <c r="A20" s="267" t="s">
        <v>463</v>
      </c>
      <c r="B20" s="613">
        <v>21072.2574166667</v>
      </c>
      <c r="C20" s="614"/>
      <c r="D20" s="613">
        <v>16619.911833333299</v>
      </c>
      <c r="E20" s="614"/>
      <c r="F20" s="613">
        <v>661.31283333333295</v>
      </c>
      <c r="G20" s="614"/>
      <c r="H20" s="180">
        <f t="shared" ref="H20" si="0">F20+G20</f>
        <v>661.31283333333295</v>
      </c>
      <c r="I20" s="180"/>
      <c r="J20" s="613">
        <v>3366.5211666666701</v>
      </c>
      <c r="K20" s="614"/>
      <c r="L20" s="613">
        <v>61.451916666666698</v>
      </c>
      <c r="M20" s="614"/>
      <c r="N20" s="453">
        <v>49.004166666666698</v>
      </c>
      <c r="O20" s="454">
        <v>12.447749999999999</v>
      </c>
      <c r="P20" s="17"/>
      <c r="Q20" s="17"/>
    </row>
    <row r="21" spans="1:29" ht="21.75" customHeight="1">
      <c r="A21" s="595" t="s">
        <v>345</v>
      </c>
      <c r="B21" s="595"/>
      <c r="C21" s="595"/>
      <c r="D21" s="595"/>
      <c r="E21" s="595"/>
      <c r="F21" s="595"/>
      <c r="G21" s="595"/>
      <c r="H21" s="595"/>
      <c r="I21" s="155"/>
      <c r="J21" s="156"/>
      <c r="K21" s="156"/>
      <c r="L21" s="156"/>
      <c r="M21" s="156"/>
      <c r="N21" s="188"/>
      <c r="O21" s="188"/>
      <c r="P21"/>
      <c r="Q21"/>
      <c r="R21"/>
      <c r="S21"/>
      <c r="T21"/>
      <c r="U21"/>
      <c r="V21"/>
      <c r="W21"/>
      <c r="X21"/>
      <c r="Y21"/>
      <c r="Z21"/>
      <c r="AA21"/>
      <c r="AB21"/>
      <c r="AC21"/>
    </row>
    <row r="22" spans="1:29" s="10" customFormat="1">
      <c r="A22" s="618" t="s">
        <v>314</v>
      </c>
      <c r="B22" s="618"/>
      <c r="C22" s="618"/>
      <c r="D22" s="618"/>
      <c r="E22" s="618"/>
      <c r="F22" s="618"/>
      <c r="G22" s="618"/>
      <c r="H22" s="618"/>
      <c r="I22" s="618"/>
      <c r="J22" s="618"/>
      <c r="K22" s="618"/>
      <c r="L22" s="618"/>
      <c r="M22" s="618"/>
      <c r="N22" s="229"/>
      <c r="O22" s="229"/>
    </row>
    <row r="23" spans="1:29">
      <c r="A23" s="619" t="s">
        <v>285</v>
      </c>
      <c r="B23" s="619"/>
      <c r="C23" s="619"/>
      <c r="D23" s="619"/>
      <c r="E23" s="619"/>
      <c r="F23" s="619"/>
      <c r="G23" s="619"/>
      <c r="H23" s="619"/>
      <c r="I23" s="198"/>
      <c r="J23" s="198"/>
      <c r="K23" s="198"/>
      <c r="L23" s="198"/>
      <c r="M23" s="198"/>
      <c r="N23" s="264"/>
      <c r="O23" s="264"/>
    </row>
    <row r="24" spans="1:29" s="10" customFormat="1">
      <c r="A24" s="198" t="s">
        <v>329</v>
      </c>
      <c r="B24" s="198"/>
      <c r="C24" s="198"/>
      <c r="D24" s="198"/>
      <c r="E24" s="198"/>
      <c r="F24" s="198"/>
      <c r="G24" s="198"/>
      <c r="H24" s="198"/>
      <c r="I24" s="198"/>
      <c r="J24" s="198"/>
      <c r="K24" s="198"/>
      <c r="L24" s="198"/>
      <c r="M24" s="198"/>
      <c r="N24" s="229"/>
      <c r="O24" s="229"/>
    </row>
    <row r="25" spans="1:29" s="10" customFormat="1">
      <c r="A25" s="198" t="s">
        <v>330</v>
      </c>
      <c r="B25" s="198"/>
      <c r="C25" s="198"/>
      <c r="D25" s="198"/>
      <c r="E25" s="198"/>
      <c r="F25" s="198"/>
      <c r="G25" s="198"/>
      <c r="H25" s="198"/>
      <c r="I25" s="198"/>
      <c r="J25" s="198"/>
      <c r="K25" s="198"/>
      <c r="L25" s="198"/>
      <c r="M25" s="198"/>
      <c r="N25" s="229"/>
      <c r="O25" s="229"/>
    </row>
    <row r="26" spans="1:29">
      <c r="A26" s="617" t="s">
        <v>265</v>
      </c>
      <c r="B26" s="617"/>
      <c r="C26" s="617"/>
      <c r="D26" s="617"/>
      <c r="E26" s="159"/>
      <c r="F26" s="159"/>
      <c r="G26" s="159"/>
      <c r="H26" s="159"/>
      <c r="I26" s="159"/>
      <c r="J26" s="159"/>
      <c r="K26" s="159"/>
      <c r="L26" s="159"/>
      <c r="M26" s="159"/>
      <c r="N26" s="188"/>
      <c r="O26" s="188"/>
    </row>
    <row r="27" spans="1:29">
      <c r="A27" s="18"/>
      <c r="B27" s="18"/>
      <c r="C27" s="18"/>
      <c r="D27" s="18"/>
      <c r="E27" s="18"/>
      <c r="F27" s="18"/>
      <c r="G27" s="18"/>
      <c r="H27" s="18"/>
      <c r="I27" s="18"/>
      <c r="J27" s="18"/>
      <c r="K27" s="18"/>
      <c r="L27" s="18"/>
      <c r="M27" s="18"/>
    </row>
    <row r="28" spans="1:29">
      <c r="A28" s="18"/>
      <c r="B28" s="18"/>
      <c r="C28" s="18"/>
      <c r="D28" s="15"/>
      <c r="E28" s="18"/>
      <c r="F28" s="15"/>
      <c r="G28" s="18"/>
      <c r="H28" s="18"/>
      <c r="I28" s="18"/>
      <c r="J28" s="15"/>
      <c r="K28" s="18"/>
      <c r="L28" s="15"/>
      <c r="M28" s="18"/>
      <c r="N28" s="15"/>
      <c r="O28" s="15"/>
    </row>
    <row r="29" spans="1:29">
      <c r="A29" s="18"/>
      <c r="B29" s="18"/>
      <c r="C29" s="111"/>
      <c r="D29" s="18"/>
      <c r="E29" s="18"/>
      <c r="F29" s="18"/>
      <c r="G29" s="18"/>
      <c r="H29" s="18"/>
      <c r="I29" s="18"/>
      <c r="J29" s="18"/>
      <c r="K29" s="18"/>
      <c r="L29" s="18"/>
      <c r="M29" s="18"/>
    </row>
    <row r="30" spans="1:29">
      <c r="A30" s="18"/>
      <c r="B30" s="18"/>
      <c r="C30" s="111"/>
      <c r="D30" s="18"/>
      <c r="E30" s="18"/>
      <c r="F30" s="18"/>
      <c r="G30" s="18"/>
      <c r="H30" s="18"/>
      <c r="I30" s="18"/>
      <c r="J30" s="18"/>
      <c r="K30" s="18"/>
      <c r="L30" s="18"/>
      <c r="M30" s="18"/>
    </row>
    <row r="31" spans="1:29">
      <c r="A31" s="18"/>
      <c r="B31" s="18"/>
      <c r="C31" s="18"/>
      <c r="D31" s="18"/>
      <c r="E31" s="18"/>
      <c r="F31" s="18"/>
      <c r="G31" s="18"/>
      <c r="H31" s="18"/>
      <c r="I31" s="18"/>
      <c r="J31" s="18"/>
      <c r="K31" s="18"/>
      <c r="L31" s="18"/>
      <c r="M31" s="18"/>
    </row>
    <row r="32" spans="1:29">
      <c r="A32" s="18"/>
      <c r="B32" s="18"/>
      <c r="C32" s="18"/>
      <c r="D32" s="18"/>
      <c r="E32" s="18"/>
      <c r="F32" s="18"/>
      <c r="G32" s="18"/>
      <c r="H32" s="18"/>
      <c r="I32" s="18"/>
      <c r="J32" s="18"/>
      <c r="K32" s="18"/>
      <c r="L32" s="18"/>
      <c r="M32" s="18"/>
    </row>
    <row r="34" spans="1:13">
      <c r="A34" s="43"/>
      <c r="B34" s="43"/>
      <c r="C34" s="43"/>
      <c r="D34"/>
      <c r="E34"/>
      <c r="F34"/>
      <c r="G34"/>
      <c r="H34" s="18"/>
    </row>
    <row r="35" spans="1:13">
      <c r="A35"/>
      <c r="B35"/>
      <c r="C35"/>
      <c r="D35"/>
      <c r="E35"/>
      <c r="F35"/>
      <c r="G35"/>
    </row>
    <row r="36" spans="1:13">
      <c r="A36" s="60"/>
      <c r="B36" s="60"/>
      <c r="C36" s="60"/>
      <c r="D36" s="60"/>
      <c r="E36" s="60"/>
      <c r="F36" s="60"/>
      <c r="G36" s="60"/>
      <c r="H36" s="60"/>
      <c r="I36" s="60"/>
      <c r="J36" s="60"/>
      <c r="K36" s="60"/>
      <c r="L36" s="60"/>
      <c r="M36" s="60"/>
    </row>
    <row r="37" spans="1:13">
      <c r="A37" s="60"/>
      <c r="B37" s="60"/>
      <c r="C37" s="60"/>
      <c r="D37" s="60"/>
      <c r="E37" s="60"/>
      <c r="F37" s="60"/>
      <c r="G37" s="60"/>
      <c r="H37" s="60"/>
      <c r="I37" s="60"/>
      <c r="J37" s="60"/>
      <c r="K37" s="60"/>
      <c r="L37" s="60"/>
      <c r="M37" s="60"/>
    </row>
    <row r="38" spans="1:13">
      <c r="A38" s="60"/>
      <c r="B38" s="60"/>
      <c r="C38" s="60"/>
      <c r="D38" s="60"/>
      <c r="E38" s="60"/>
      <c r="F38" s="60"/>
      <c r="G38" s="60"/>
      <c r="H38" s="60"/>
      <c r="I38" s="60"/>
      <c r="J38" s="60"/>
      <c r="K38" s="60"/>
      <c r="L38" s="60"/>
      <c r="M38" s="60"/>
    </row>
    <row r="39" spans="1:13">
      <c r="A39" s="60"/>
      <c r="B39" s="60"/>
      <c r="C39" s="60"/>
      <c r="D39" s="60"/>
      <c r="E39" s="60"/>
      <c r="F39" s="60"/>
      <c r="G39" s="60"/>
      <c r="H39" s="60"/>
      <c r="I39" s="60"/>
      <c r="J39" s="60"/>
      <c r="K39" s="60"/>
      <c r="L39" s="60"/>
      <c r="M39" s="60"/>
    </row>
    <row r="40" spans="1:13">
      <c r="A40" s="60"/>
      <c r="B40" s="60"/>
      <c r="C40" s="60"/>
      <c r="D40" s="60"/>
      <c r="E40" s="60"/>
      <c r="F40" s="60"/>
      <c r="G40" s="60"/>
      <c r="H40" s="60"/>
      <c r="I40" s="60"/>
      <c r="J40" s="60"/>
      <c r="K40" s="60"/>
      <c r="L40" s="60"/>
      <c r="M40" s="60"/>
    </row>
    <row r="41" spans="1:13">
      <c r="A41" s="60"/>
      <c r="B41" s="60"/>
      <c r="C41" s="60"/>
      <c r="D41" s="60"/>
      <c r="E41" s="60"/>
      <c r="F41" s="60"/>
      <c r="G41" s="60"/>
      <c r="H41" s="60"/>
      <c r="I41" s="60"/>
      <c r="J41" s="60"/>
      <c r="K41" s="60"/>
      <c r="L41" s="60"/>
      <c r="M41" s="60"/>
    </row>
    <row r="42" spans="1:13">
      <c r="A42" s="60"/>
      <c r="B42" s="60"/>
      <c r="C42" s="60"/>
      <c r="D42" s="60"/>
      <c r="E42" s="60"/>
      <c r="F42" s="60"/>
      <c r="G42" s="60"/>
      <c r="H42" s="60"/>
      <c r="I42" s="60"/>
      <c r="J42" s="60"/>
      <c r="K42" s="60"/>
      <c r="L42" s="60"/>
      <c r="M42" s="60"/>
    </row>
    <row r="43" spans="1:13">
      <c r="A43" s="60"/>
      <c r="B43" s="60"/>
      <c r="C43" s="60"/>
      <c r="D43" s="60"/>
      <c r="E43" s="60"/>
      <c r="F43" s="43"/>
      <c r="G43" s="43"/>
      <c r="H43" s="43"/>
      <c r="I43" s="43"/>
      <c r="J43" s="43"/>
      <c r="K43" s="43"/>
      <c r="L43" s="43"/>
      <c r="M43" s="43"/>
    </row>
    <row r="44" spans="1:13">
      <c r="A44" s="43"/>
      <c r="B44" s="60"/>
      <c r="C44" s="60"/>
      <c r="D44" s="60"/>
      <c r="E44" s="60"/>
      <c r="F44" s="18"/>
      <c r="G44" s="18"/>
      <c r="H44" s="18"/>
      <c r="I44" s="18"/>
      <c r="J44" s="18"/>
      <c r="K44" s="18"/>
      <c r="L44" s="18"/>
      <c r="M44" s="18"/>
    </row>
    <row r="45" spans="1:13">
      <c r="A45" s="18"/>
      <c r="B45" s="43"/>
      <c r="C45" s="43"/>
      <c r="D45" s="43"/>
      <c r="E45" s="43"/>
      <c r="F45" s="18"/>
      <c r="G45" s="18"/>
      <c r="H45" s="18"/>
      <c r="I45" s="18"/>
      <c r="J45" s="18"/>
      <c r="K45" s="18"/>
      <c r="L45" s="18"/>
      <c r="M45" s="18"/>
    </row>
    <row r="46" spans="1:13">
      <c r="A46" s="18"/>
      <c r="B46" s="18"/>
      <c r="C46" s="18"/>
      <c r="D46" s="18"/>
      <c r="E46" s="18"/>
      <c r="F46" s="18"/>
      <c r="G46" s="18"/>
      <c r="H46" s="18"/>
      <c r="I46" s="18"/>
      <c r="J46" s="18"/>
      <c r="K46" s="18"/>
      <c r="L46" s="18"/>
      <c r="M46" s="18"/>
    </row>
    <row r="47" spans="1:13">
      <c r="A47" s="18"/>
      <c r="B47" s="18"/>
      <c r="C47" s="18"/>
      <c r="D47" s="18"/>
      <c r="E47" s="18"/>
      <c r="F47" s="18"/>
      <c r="G47" s="18"/>
      <c r="H47" s="18"/>
      <c r="I47" s="18"/>
      <c r="J47" s="18"/>
      <c r="K47" s="18"/>
      <c r="L47" s="18"/>
      <c r="M47" s="18"/>
    </row>
    <row r="48" spans="1:13">
      <c r="A48" s="18"/>
      <c r="B48" s="18"/>
      <c r="C48" s="18"/>
      <c r="D48" s="18"/>
      <c r="E48" s="18"/>
      <c r="F48" s="18"/>
      <c r="G48" s="18"/>
      <c r="H48" s="18"/>
      <c r="I48" s="18"/>
      <c r="J48" s="18"/>
      <c r="K48" s="18"/>
      <c r="L48" s="18"/>
      <c r="M48" s="18"/>
    </row>
    <row r="49" spans="1:13">
      <c r="A49" s="18"/>
      <c r="B49" s="18"/>
      <c r="C49" s="18"/>
      <c r="D49" s="18"/>
      <c r="E49" s="18"/>
      <c r="F49" s="18"/>
      <c r="G49" s="18"/>
      <c r="H49" s="18"/>
      <c r="I49" s="18"/>
      <c r="J49" s="18"/>
      <c r="K49" s="18"/>
      <c r="L49" s="18"/>
      <c r="M49" s="18"/>
    </row>
    <row r="50" spans="1:13">
      <c r="A50" s="18"/>
      <c r="B50" s="18"/>
      <c r="C50" s="18"/>
      <c r="D50" s="18"/>
      <c r="E50" s="18"/>
      <c r="F50" s="18"/>
      <c r="G50" s="18"/>
      <c r="H50" s="18"/>
      <c r="I50" s="18"/>
      <c r="J50" s="18"/>
      <c r="K50" s="18"/>
      <c r="L50" s="18"/>
      <c r="M50" s="18"/>
    </row>
    <row r="51" spans="1:13">
      <c r="A51" s="18"/>
      <c r="B51" s="18"/>
      <c r="C51" s="18"/>
      <c r="D51" s="18"/>
      <c r="E51" s="18"/>
      <c r="F51" s="18"/>
      <c r="G51" s="18"/>
      <c r="H51" s="18"/>
      <c r="I51" s="18"/>
      <c r="J51" s="18"/>
      <c r="K51" s="18"/>
      <c r="L51" s="18"/>
      <c r="M51" s="18"/>
    </row>
    <row r="52" spans="1:13">
      <c r="A52" s="18"/>
      <c r="B52" s="18"/>
      <c r="C52" s="18"/>
      <c r="D52" s="18"/>
      <c r="E52" s="18"/>
      <c r="F52" s="18"/>
      <c r="G52" s="18"/>
      <c r="H52" s="18"/>
      <c r="I52" s="18"/>
      <c r="J52" s="18"/>
      <c r="K52" s="18"/>
      <c r="L52" s="18"/>
      <c r="M52" s="18"/>
    </row>
    <row r="53" spans="1:13">
      <c r="A53" s="18"/>
      <c r="B53" s="18"/>
      <c r="C53" s="18"/>
      <c r="D53" s="18"/>
      <c r="E53" s="18"/>
      <c r="F53" s="18"/>
      <c r="G53" s="18"/>
      <c r="H53" s="18"/>
      <c r="I53" s="18"/>
      <c r="J53" s="18"/>
      <c r="K53" s="18"/>
      <c r="L53" s="18"/>
      <c r="M53" s="18"/>
    </row>
    <row r="54" spans="1:13">
      <c r="A54" s="18"/>
      <c r="B54" s="18"/>
      <c r="C54" s="18"/>
      <c r="D54" s="18"/>
      <c r="E54" s="18"/>
    </row>
    <row r="55" spans="1:13">
      <c r="B55" s="18"/>
      <c r="C55" s="18"/>
      <c r="D55" s="18"/>
      <c r="E55" s="18"/>
    </row>
  </sheetData>
  <mergeCells count="29">
    <mergeCell ref="A1:O1"/>
    <mergeCell ref="A3:O3"/>
    <mergeCell ref="A4:O4"/>
    <mergeCell ref="A6:A9"/>
    <mergeCell ref="H7:H9"/>
    <mergeCell ref="I7:I9"/>
    <mergeCell ref="N7:N9"/>
    <mergeCell ref="B6:C8"/>
    <mergeCell ref="F6:I6"/>
    <mergeCell ref="F7:G8"/>
    <mergeCell ref="O7:O9"/>
    <mergeCell ref="J6:K8"/>
    <mergeCell ref="L6:O6"/>
    <mergeCell ref="L7:M8"/>
    <mergeCell ref="A26:D26"/>
    <mergeCell ref="A22:M22"/>
    <mergeCell ref="A23:H23"/>
    <mergeCell ref="D6:E8"/>
    <mergeCell ref="A21:H21"/>
    <mergeCell ref="D20:E20"/>
    <mergeCell ref="F20:G20"/>
    <mergeCell ref="J20:K20"/>
    <mergeCell ref="L20:M20"/>
    <mergeCell ref="J18:K18"/>
    <mergeCell ref="D19:E19"/>
    <mergeCell ref="F19:G19"/>
    <mergeCell ref="J19:K19"/>
    <mergeCell ref="L19:M19"/>
    <mergeCell ref="B20:C20"/>
  </mergeCells>
  <phoneticPr fontId="15" type="noConversion"/>
  <printOptions horizontalCentered="1"/>
  <pageMargins left="0.78740157480314965" right="0.78740157480314965" top="0.59055118110236227" bottom="0.98425196850393704" header="0" footer="0"/>
  <pageSetup paperSize="9" scale="5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Hoja17">
    <pageSetUpPr fitToPage="1"/>
  </sheetPr>
  <dimension ref="A1:AC53"/>
  <sheetViews>
    <sheetView showGridLines="0" view="pageBreakPreview" zoomScale="85" zoomScaleNormal="75" zoomScaleSheetLayoutView="85" workbookViewId="0">
      <selection activeCell="E31" sqref="E31"/>
    </sheetView>
  </sheetViews>
  <sheetFormatPr baseColWidth="10" defaultColWidth="19.140625" defaultRowHeight="12.75"/>
  <cols>
    <col min="1" max="13" width="26.7109375" style="11" customWidth="1"/>
    <col min="14" max="14" width="10.7109375" style="11" customWidth="1"/>
    <col min="15" max="16384" width="19.140625" style="11"/>
  </cols>
  <sheetData>
    <row r="1" spans="1:17" ht="18.75">
      <c r="A1" s="518" t="s">
        <v>144</v>
      </c>
      <c r="B1" s="518"/>
      <c r="C1" s="518"/>
      <c r="D1" s="518"/>
      <c r="E1" s="518"/>
      <c r="F1" s="518"/>
      <c r="G1" s="518"/>
      <c r="H1" s="518"/>
      <c r="I1" s="518"/>
      <c r="J1" s="518"/>
      <c r="K1" s="518"/>
      <c r="L1" s="518"/>
      <c r="M1" s="518"/>
      <c r="N1" s="59"/>
      <c r="O1"/>
      <c r="P1"/>
      <c r="Q1"/>
    </row>
    <row r="2" spans="1:17" ht="12.75" customHeight="1">
      <c r="A2" s="251"/>
      <c r="B2" s="251"/>
      <c r="C2" s="251"/>
      <c r="D2" s="251"/>
      <c r="E2" s="251"/>
      <c r="F2" s="251"/>
      <c r="G2" s="251"/>
      <c r="H2" s="251"/>
      <c r="I2" s="251"/>
      <c r="J2" s="251"/>
      <c r="K2" s="251"/>
      <c r="L2" s="251"/>
      <c r="M2" s="251"/>
      <c r="N2" s="13"/>
      <c r="O2"/>
      <c r="P2"/>
      <c r="Q2"/>
    </row>
    <row r="3" spans="1:17" ht="15.75">
      <c r="A3" s="601" t="s">
        <v>159</v>
      </c>
      <c r="B3" s="601"/>
      <c r="C3" s="601"/>
      <c r="D3" s="601"/>
      <c r="E3" s="601"/>
      <c r="F3" s="601"/>
      <c r="G3" s="601"/>
      <c r="H3" s="601"/>
      <c r="I3" s="601"/>
      <c r="J3" s="601"/>
      <c r="K3" s="601"/>
      <c r="L3" s="601"/>
      <c r="M3" s="601"/>
      <c r="N3" s="61"/>
    </row>
    <row r="4" spans="1:17" ht="15" customHeight="1">
      <c r="A4" s="628" t="s">
        <v>170</v>
      </c>
      <c r="B4" s="628"/>
      <c r="C4" s="628"/>
      <c r="D4" s="628"/>
      <c r="E4" s="628"/>
      <c r="F4" s="628"/>
      <c r="G4" s="628"/>
      <c r="H4" s="628"/>
      <c r="I4" s="628"/>
      <c r="J4" s="628"/>
      <c r="K4" s="628"/>
      <c r="L4" s="628"/>
      <c r="M4" s="628"/>
      <c r="N4" s="51"/>
    </row>
    <row r="5" spans="1:17" ht="15" customHeight="1">
      <c r="A5" s="629" t="s">
        <v>284</v>
      </c>
      <c r="B5" s="629"/>
      <c r="C5" s="629"/>
      <c r="D5" s="629"/>
      <c r="E5" s="629"/>
      <c r="F5" s="629"/>
      <c r="G5" s="629"/>
      <c r="H5" s="629"/>
      <c r="I5" s="629"/>
      <c r="J5" s="629"/>
      <c r="K5" s="629"/>
      <c r="L5" s="629"/>
      <c r="M5" s="629"/>
      <c r="N5" s="50"/>
    </row>
    <row r="6" spans="1:17" ht="14.25" customHeight="1" thickBot="1">
      <c r="A6" s="50"/>
      <c r="B6" s="50"/>
      <c r="C6" s="50"/>
      <c r="D6" s="50"/>
      <c r="E6" s="50"/>
      <c r="F6" s="50"/>
      <c r="G6" s="50"/>
      <c r="H6" s="50"/>
      <c r="I6" s="50"/>
      <c r="J6" s="50"/>
      <c r="K6" s="50"/>
      <c r="L6" s="50"/>
      <c r="M6" s="50"/>
      <c r="N6" s="50"/>
    </row>
    <row r="7" spans="1:17" s="94" customFormat="1" ht="30" customHeight="1">
      <c r="A7" s="630" t="s">
        <v>1</v>
      </c>
      <c r="B7" s="531" t="s">
        <v>134</v>
      </c>
      <c r="C7" s="531"/>
      <c r="D7" s="531"/>
      <c r="E7" s="531"/>
      <c r="F7" s="531"/>
      <c r="G7" s="531"/>
      <c r="H7" s="531"/>
      <c r="I7" s="531"/>
      <c r="J7" s="531"/>
      <c r="K7" s="531"/>
      <c r="L7" s="531"/>
      <c r="M7" s="536"/>
      <c r="N7" s="50"/>
    </row>
    <row r="8" spans="1:17" s="94" customFormat="1" ht="60.75" customHeight="1" thickBot="1">
      <c r="A8" s="631"/>
      <c r="B8" s="265" t="s">
        <v>3</v>
      </c>
      <c r="C8" s="265" t="s">
        <v>359</v>
      </c>
      <c r="D8" s="265" t="s">
        <v>214</v>
      </c>
      <c r="E8" s="265" t="s">
        <v>196</v>
      </c>
      <c r="F8" s="265" t="s">
        <v>209</v>
      </c>
      <c r="G8" s="265" t="s">
        <v>210</v>
      </c>
      <c r="H8" s="265" t="s">
        <v>211</v>
      </c>
      <c r="I8" s="265" t="s">
        <v>358</v>
      </c>
      <c r="J8" s="265" t="s">
        <v>212</v>
      </c>
      <c r="K8" s="265" t="s">
        <v>215</v>
      </c>
      <c r="L8" s="265" t="s">
        <v>213</v>
      </c>
      <c r="M8" s="266" t="s">
        <v>216</v>
      </c>
    </row>
    <row r="9" spans="1:17">
      <c r="A9" s="207">
        <v>2014</v>
      </c>
      <c r="B9" s="177">
        <v>3029.2</v>
      </c>
      <c r="C9" s="177">
        <v>260.37664143426298</v>
      </c>
      <c r="D9" s="177">
        <v>3.9213705179282798</v>
      </c>
      <c r="E9" s="177">
        <v>1.6881195219123499</v>
      </c>
      <c r="F9" s="177">
        <v>40.900454183266902</v>
      </c>
      <c r="G9" s="177">
        <v>3.0668007968127502</v>
      </c>
      <c r="H9" s="177">
        <v>3.9750000000000001E-2</v>
      </c>
      <c r="I9" s="177">
        <v>16.111645418326699</v>
      </c>
      <c r="J9" s="177">
        <v>1.4836175298804699</v>
      </c>
      <c r="K9" s="177">
        <v>14.820410358565701</v>
      </c>
      <c r="L9" s="177">
        <v>15.664422310757001</v>
      </c>
      <c r="M9" s="178">
        <v>6.59452191235059</v>
      </c>
      <c r="N9" s="18"/>
    </row>
    <row r="10" spans="1:17">
      <c r="A10" s="207">
        <v>2015</v>
      </c>
      <c r="B10" s="177">
        <v>3156.3</v>
      </c>
      <c r="C10" s="177">
        <v>260.20708330000002</v>
      </c>
      <c r="D10" s="177">
        <v>4.9946666669999997</v>
      </c>
      <c r="E10" s="177">
        <v>1.4603333329999999</v>
      </c>
      <c r="F10" s="177">
        <v>44.917833330000001</v>
      </c>
      <c r="G10" s="177">
        <v>3.220166667</v>
      </c>
      <c r="H10" s="177">
        <v>3.5416666669999999E-2</v>
      </c>
      <c r="I10" s="177">
        <v>15.25708333</v>
      </c>
      <c r="J10" s="177">
        <v>1.4652499999999999</v>
      </c>
      <c r="K10" s="177">
        <v>15.558999999999999</v>
      </c>
      <c r="L10" s="177">
        <v>14.74591667</v>
      </c>
      <c r="M10" s="178">
        <v>7.4088333329999996</v>
      </c>
      <c r="N10" s="18"/>
    </row>
    <row r="11" spans="1:17">
      <c r="A11" s="207">
        <v>2016</v>
      </c>
      <c r="B11" s="177">
        <v>3185.7995833333334</v>
      </c>
      <c r="C11" s="177">
        <v>259.69608333333332</v>
      </c>
      <c r="D11" s="177">
        <v>5.1490833333333335</v>
      </c>
      <c r="E11" s="177">
        <v>1.3943333333333332</v>
      </c>
      <c r="F11" s="177">
        <v>47.121833333333335</v>
      </c>
      <c r="G11" s="177">
        <v>3.2890833333333336</v>
      </c>
      <c r="H11" s="177">
        <v>3.5916666666666666E-2</v>
      </c>
      <c r="I11" s="177">
        <v>15.050333333333334</v>
      </c>
      <c r="J11" s="177">
        <v>1.4632499999999999</v>
      </c>
      <c r="K11" s="177">
        <v>15.814666666666666</v>
      </c>
      <c r="L11" s="177">
        <v>14.436666666666666</v>
      </c>
      <c r="M11" s="178">
        <v>7.6524166666666673</v>
      </c>
      <c r="N11" s="18"/>
    </row>
    <row r="12" spans="1:17">
      <c r="A12" s="207">
        <v>2017</v>
      </c>
      <c r="B12" s="177">
        <v>3208.4671666666663</v>
      </c>
      <c r="C12" s="177">
        <v>259.70499999999998</v>
      </c>
      <c r="D12" s="177">
        <v>5.0970000000000004</v>
      </c>
      <c r="E12" s="177">
        <v>1.349</v>
      </c>
      <c r="F12" s="177">
        <v>48.361249999999998</v>
      </c>
      <c r="G12" s="177">
        <v>3.33</v>
      </c>
      <c r="H12" s="177">
        <v>0.03</v>
      </c>
      <c r="I12" s="177">
        <v>14.795999999999999</v>
      </c>
      <c r="J12" s="177">
        <v>1.444</v>
      </c>
      <c r="K12" s="177">
        <v>15.894</v>
      </c>
      <c r="L12" s="177">
        <v>14.112</v>
      </c>
      <c r="M12" s="178">
        <v>7.8920000000000003</v>
      </c>
      <c r="N12" s="18"/>
    </row>
    <row r="13" spans="1:17">
      <c r="A13" s="207">
        <v>2018</v>
      </c>
      <c r="B13" s="177">
        <v>3246.1689999999999</v>
      </c>
      <c r="C13" s="177">
        <v>259.76900000000001</v>
      </c>
      <c r="D13" s="177">
        <v>5.1369999999999996</v>
      </c>
      <c r="E13" s="177">
        <v>1.319</v>
      </c>
      <c r="F13" s="177">
        <v>47.683</v>
      </c>
      <c r="G13" s="177">
        <v>3.3290000000000002</v>
      </c>
      <c r="H13" s="177">
        <v>2.75E-2</v>
      </c>
      <c r="I13" s="177">
        <v>14.502000000000001</v>
      </c>
      <c r="J13" s="177">
        <v>1.4410000000000001</v>
      </c>
      <c r="K13" s="177">
        <v>16.035</v>
      </c>
      <c r="L13" s="177">
        <v>13.867000000000001</v>
      </c>
      <c r="M13" s="178">
        <v>8.2919999999999998</v>
      </c>
      <c r="N13" s="18"/>
    </row>
    <row r="14" spans="1:17">
      <c r="A14" s="207">
        <v>2019</v>
      </c>
      <c r="B14" s="177">
        <v>3260.1981666666702</v>
      </c>
      <c r="C14" s="177">
        <v>259.42416666666702</v>
      </c>
      <c r="D14" s="177">
        <v>5.2685833333333303</v>
      </c>
      <c r="E14" s="177">
        <v>1.2579166666666699</v>
      </c>
      <c r="F14" s="177">
        <v>35.153750000000002</v>
      </c>
      <c r="G14" s="177">
        <v>3.31666666666667</v>
      </c>
      <c r="H14" s="177">
        <v>2.8666666666666701E-2</v>
      </c>
      <c r="I14" s="177">
        <v>14.160083333333301</v>
      </c>
      <c r="J14" s="177">
        <v>1.42025</v>
      </c>
      <c r="K14" s="177">
        <v>16.1003333333333</v>
      </c>
      <c r="L14" s="177">
        <v>13.513166666666701</v>
      </c>
      <c r="M14" s="178">
        <v>8.5462500000000006</v>
      </c>
      <c r="N14" s="18"/>
    </row>
    <row r="15" spans="1:17">
      <c r="A15" s="207">
        <v>2020</v>
      </c>
      <c r="B15" s="177">
        <v>3248.9857499999998</v>
      </c>
      <c r="C15" s="177">
        <v>259.39816666666701</v>
      </c>
      <c r="D15" s="177">
        <v>5.3592500000000003</v>
      </c>
      <c r="E15" s="177">
        <v>1.2026666666666701</v>
      </c>
      <c r="F15" s="177">
        <v>30.78425</v>
      </c>
      <c r="G15" s="177">
        <v>3.2479166666666699</v>
      </c>
      <c r="H15" s="177">
        <v>3.2000000000000001E-2</v>
      </c>
      <c r="I15" s="177">
        <v>13.7610833333333</v>
      </c>
      <c r="J15" s="177">
        <v>1.3770833333333301</v>
      </c>
      <c r="K15" s="177">
        <v>15.975583333333301</v>
      </c>
      <c r="L15" s="177">
        <v>13.122916666666701</v>
      </c>
      <c r="M15" s="178">
        <v>8.5579166666666708</v>
      </c>
      <c r="N15" s="18"/>
    </row>
    <row r="16" spans="1:17">
      <c r="A16" s="207">
        <v>2021</v>
      </c>
      <c r="B16" s="177">
        <v>3300.8213333333301</v>
      </c>
      <c r="C16" s="177">
        <v>257.85641666666697</v>
      </c>
      <c r="D16" s="177">
        <v>5.46566666666667</v>
      </c>
      <c r="E16" s="177">
        <v>1.14458333333333</v>
      </c>
      <c r="F16" s="177">
        <v>29.4784166666667</v>
      </c>
      <c r="G16" s="177">
        <v>3.2162500000000001</v>
      </c>
      <c r="H16" s="177">
        <v>3.4250000000000003E-2</v>
      </c>
      <c r="I16" s="177">
        <v>13.34525</v>
      </c>
      <c r="J16" s="177">
        <v>1.3523333333333301</v>
      </c>
      <c r="K16" s="177">
        <v>16.324916666666699</v>
      </c>
      <c r="L16" s="177">
        <v>12.987</v>
      </c>
      <c r="M16" s="178">
        <v>8.8079999999999998</v>
      </c>
      <c r="N16" s="18"/>
    </row>
    <row r="17" spans="1:29">
      <c r="A17" s="207">
        <v>2022</v>
      </c>
      <c r="B17" s="177">
        <v>3324.8409166666665</v>
      </c>
      <c r="C17" s="177">
        <v>255.42675</v>
      </c>
      <c r="D17" s="177">
        <v>5.4984999999999999</v>
      </c>
      <c r="E17" s="177">
        <v>1.0918333333333332</v>
      </c>
      <c r="F17" s="177">
        <v>28.677083333333332</v>
      </c>
      <c r="G17" s="177">
        <v>3.2494999999999998</v>
      </c>
      <c r="H17" s="177">
        <v>3.8916666666666662E-2</v>
      </c>
      <c r="I17" s="177">
        <v>12.972083333333334</v>
      </c>
      <c r="J17" s="177">
        <v>1.3336666666666668</v>
      </c>
      <c r="K17" s="177">
        <v>16.504666666666669</v>
      </c>
      <c r="L17" s="177">
        <v>12.742666666666667</v>
      </c>
      <c r="M17" s="178">
        <v>9.0869999999999997</v>
      </c>
      <c r="N17" s="18"/>
    </row>
    <row r="18" spans="1:29">
      <c r="A18" s="207">
        <v>2023</v>
      </c>
      <c r="B18" s="177">
        <v>3329.8464166666663</v>
      </c>
      <c r="C18" s="177">
        <v>252.85849999999999</v>
      </c>
      <c r="D18" s="177">
        <v>5.6112500000000001</v>
      </c>
      <c r="E18" s="177">
        <v>1.0154166666666666</v>
      </c>
      <c r="F18" s="177">
        <v>27.503250000000001</v>
      </c>
      <c r="G18" s="177">
        <v>3.2447499999999998</v>
      </c>
      <c r="H18" s="177">
        <v>3.4833333333333334E-2</v>
      </c>
      <c r="I18" s="177">
        <v>12.576583333333334</v>
      </c>
      <c r="J18" s="177">
        <v>1.2968333333333333</v>
      </c>
      <c r="K18" s="177">
        <v>16.618583333333333</v>
      </c>
      <c r="L18" s="177">
        <v>12.308999999999999</v>
      </c>
      <c r="M18" s="178">
        <v>9.2209166666666658</v>
      </c>
      <c r="N18" s="18"/>
    </row>
    <row r="19" spans="1:29" ht="13.5" thickBot="1">
      <c r="A19" s="267" t="s">
        <v>463</v>
      </c>
      <c r="B19" s="180">
        <v>3366.5211666666664</v>
      </c>
      <c r="C19" s="180">
        <v>249.99116666666666</v>
      </c>
      <c r="D19" s="180">
        <v>5.6035000000000004</v>
      </c>
      <c r="E19" s="180">
        <v>0.93674999999999997</v>
      </c>
      <c r="F19" s="180">
        <v>26.75375</v>
      </c>
      <c r="G19" s="180">
        <v>3.1600833333333336</v>
      </c>
      <c r="H19" s="180">
        <v>0.03</v>
      </c>
      <c r="I19" s="180">
        <v>12.193916666666667</v>
      </c>
      <c r="J19" s="180">
        <v>1.2386666666666668</v>
      </c>
      <c r="K19" s="180">
        <v>16.714749999999999</v>
      </c>
      <c r="L19" s="180">
        <v>11.945583333333333</v>
      </c>
      <c r="M19" s="181">
        <v>9.4256666666666664</v>
      </c>
      <c r="N19" s="18"/>
    </row>
    <row r="20" spans="1:29" ht="30" customHeight="1">
      <c r="A20" s="595" t="s">
        <v>345</v>
      </c>
      <c r="B20" s="595"/>
      <c r="C20" s="595"/>
      <c r="D20" s="595"/>
      <c r="E20" s="595"/>
      <c r="F20" s="595"/>
      <c r="G20" s="595"/>
      <c r="H20" s="595"/>
      <c r="I20" s="155"/>
      <c r="J20" s="156"/>
      <c r="K20" s="156"/>
      <c r="L20" s="156"/>
      <c r="M20" s="156"/>
      <c r="P20"/>
      <c r="Q20"/>
      <c r="R20"/>
      <c r="S20"/>
      <c r="T20"/>
      <c r="U20"/>
      <c r="V20"/>
      <c r="W20"/>
      <c r="X20"/>
      <c r="Y20"/>
      <c r="Z20"/>
      <c r="AA20"/>
      <c r="AB20"/>
      <c r="AC20"/>
    </row>
    <row r="21" spans="1:29">
      <c r="A21" s="626" t="s">
        <v>316</v>
      </c>
      <c r="B21" s="626"/>
      <c r="C21" s="626"/>
      <c r="D21" s="626"/>
      <c r="E21" s="626"/>
      <c r="F21" s="626"/>
      <c r="G21" s="626"/>
      <c r="H21" s="626"/>
      <c r="I21" s="626"/>
      <c r="J21" s="626"/>
      <c r="K21" s="626"/>
      <c r="L21" s="626"/>
      <c r="M21" s="626"/>
    </row>
    <row r="22" spans="1:29">
      <c r="A22" s="627" t="s">
        <v>315</v>
      </c>
      <c r="B22" s="627"/>
      <c r="C22" s="627"/>
      <c r="D22" s="627"/>
      <c r="E22" s="627"/>
      <c r="F22" s="627"/>
      <c r="G22" s="627"/>
      <c r="H22" s="627"/>
      <c r="I22" s="627"/>
      <c r="J22" s="156"/>
      <c r="K22" s="156"/>
      <c r="L22" s="156"/>
      <c r="M22" s="156"/>
      <c r="N22" s="43"/>
      <c r="O22" s="43"/>
    </row>
    <row r="23" spans="1:29" s="10" customFormat="1">
      <c r="A23" s="198" t="s">
        <v>329</v>
      </c>
      <c r="B23" s="198"/>
      <c r="C23" s="198"/>
      <c r="D23" s="198"/>
      <c r="E23" s="198"/>
      <c r="F23" s="198"/>
      <c r="G23" s="198"/>
      <c r="H23" s="198"/>
      <c r="I23" s="198"/>
      <c r="J23" s="198"/>
      <c r="K23" s="198"/>
      <c r="L23" s="198"/>
      <c r="M23" s="198"/>
    </row>
    <row r="24" spans="1:29" s="10" customFormat="1">
      <c r="A24" s="198" t="s">
        <v>330</v>
      </c>
      <c r="B24" s="198"/>
      <c r="C24" s="198"/>
      <c r="D24" s="198"/>
      <c r="E24" s="198"/>
      <c r="F24" s="198"/>
      <c r="G24" s="198"/>
      <c r="H24" s="198"/>
      <c r="I24" s="198"/>
      <c r="J24" s="198"/>
      <c r="K24" s="198"/>
      <c r="L24" s="198"/>
      <c r="M24" s="198"/>
    </row>
    <row r="25" spans="1:29" customFormat="1">
      <c r="A25" s="617" t="s">
        <v>265</v>
      </c>
      <c r="B25" s="617"/>
      <c r="C25" s="617"/>
      <c r="D25" s="617"/>
      <c r="E25" s="199"/>
      <c r="F25" s="199"/>
      <c r="G25" s="199"/>
      <c r="H25" s="199"/>
      <c r="I25" s="199"/>
      <c r="J25" s="199"/>
      <c r="K25" s="199"/>
      <c r="L25" s="199"/>
      <c r="M25" s="199"/>
    </row>
    <row r="26" spans="1:29" ht="20.25" customHeight="1">
      <c r="A26" s="268"/>
      <c r="B26" s="268"/>
      <c r="C26" s="268"/>
      <c r="D26" s="268"/>
      <c r="E26" s="268"/>
      <c r="F26" s="268"/>
      <c r="G26" s="268"/>
      <c r="H26" s="268"/>
      <c r="I26" s="268"/>
      <c r="J26" s="268"/>
      <c r="K26" s="268"/>
      <c r="L26" s="268"/>
      <c r="M26" s="268"/>
    </row>
    <row r="27" spans="1:29">
      <c r="A27" s="268"/>
      <c r="B27" s="268"/>
      <c r="C27" s="268"/>
      <c r="D27" s="268"/>
      <c r="E27" s="268"/>
      <c r="F27" s="268"/>
      <c r="G27" s="268"/>
      <c r="H27" s="268"/>
      <c r="I27" s="268"/>
      <c r="J27" s="268"/>
      <c r="K27" s="268"/>
      <c r="L27" s="268"/>
      <c r="M27" s="268"/>
    </row>
    <row r="28" spans="1:29">
      <c r="A28" s="18"/>
      <c r="B28" s="18"/>
      <c r="C28" s="18"/>
      <c r="D28" s="18"/>
      <c r="E28" s="18"/>
      <c r="F28" s="18"/>
      <c r="G28" s="18"/>
      <c r="H28" s="18"/>
      <c r="I28" s="18"/>
      <c r="J28" s="18"/>
      <c r="K28" s="18"/>
      <c r="L28" s="18"/>
      <c r="M28" s="18"/>
    </row>
    <row r="29" spans="1:29">
      <c r="A29" s="18"/>
      <c r="B29" s="18"/>
      <c r="C29" s="18"/>
      <c r="D29" s="18"/>
      <c r="E29" s="18"/>
      <c r="F29" s="18"/>
      <c r="G29" s="18"/>
      <c r="H29" s="18"/>
      <c r="I29" s="18"/>
      <c r="J29" s="18"/>
      <c r="K29" s="18"/>
      <c r="L29" s="18"/>
      <c r="M29" s="18"/>
    </row>
    <row r="30" spans="1:29">
      <c r="A30" s="18"/>
      <c r="B30" s="18"/>
      <c r="C30" s="18"/>
      <c r="D30" s="18"/>
      <c r="E30" s="18"/>
      <c r="F30" s="18"/>
      <c r="G30" s="18"/>
      <c r="H30" s="18"/>
      <c r="I30" s="18"/>
      <c r="J30" s="18"/>
      <c r="K30" s="18"/>
      <c r="L30" s="18"/>
      <c r="M30" s="18"/>
    </row>
    <row r="31" spans="1:29">
      <c r="A31" s="18"/>
      <c r="B31" s="18"/>
      <c r="C31" s="18"/>
      <c r="D31" s="18"/>
      <c r="E31" s="18"/>
      <c r="F31" s="18"/>
      <c r="G31" s="18"/>
      <c r="H31" s="18"/>
      <c r="I31" s="18"/>
      <c r="J31" s="18"/>
      <c r="K31" s="18"/>
      <c r="L31" s="18"/>
      <c r="M31" s="18"/>
    </row>
    <row r="32" spans="1:29">
      <c r="A32" s="43"/>
      <c r="B32" s="43"/>
      <c r="C32" s="43"/>
      <c r="D32"/>
      <c r="E32"/>
      <c r="F32"/>
      <c r="G32"/>
      <c r="H32"/>
      <c r="I32" s="18"/>
    </row>
    <row r="33" spans="1:13">
      <c r="A33"/>
      <c r="B33"/>
      <c r="C33"/>
      <c r="D33"/>
      <c r="E33"/>
      <c r="F33"/>
      <c r="G33"/>
      <c r="H33"/>
    </row>
    <row r="34" spans="1:13">
      <c r="A34" s="60"/>
      <c r="B34" s="60"/>
      <c r="C34" s="60"/>
      <c r="D34" s="60"/>
      <c r="E34" s="60"/>
      <c r="F34" s="60"/>
      <c r="G34" s="60"/>
      <c r="H34" s="60"/>
      <c r="I34" s="60"/>
      <c r="J34" s="60"/>
      <c r="K34" s="60"/>
      <c r="L34" s="60"/>
      <c r="M34" s="60"/>
    </row>
    <row r="35" spans="1:13">
      <c r="A35" s="60"/>
      <c r="B35" s="60"/>
      <c r="C35" s="60"/>
      <c r="D35" s="60"/>
      <c r="E35" s="60"/>
      <c r="F35" s="60"/>
      <c r="G35" s="60"/>
      <c r="H35" s="60"/>
      <c r="I35" s="60"/>
      <c r="J35" s="60"/>
      <c r="K35" s="60"/>
      <c r="L35" s="60"/>
      <c r="M35" s="60"/>
    </row>
    <row r="36" spans="1:13">
      <c r="A36" s="60"/>
      <c r="B36" s="60"/>
      <c r="C36" s="60"/>
      <c r="D36" s="60"/>
      <c r="E36" s="60"/>
      <c r="F36" s="60"/>
      <c r="G36" s="60"/>
      <c r="H36" s="60"/>
      <c r="I36" s="60"/>
      <c r="J36" s="60"/>
      <c r="K36" s="60"/>
      <c r="L36" s="60"/>
      <c r="M36" s="60"/>
    </row>
    <row r="37" spans="1:13">
      <c r="A37" s="60"/>
      <c r="B37" s="60"/>
      <c r="C37" s="60"/>
      <c r="D37" s="60"/>
      <c r="E37" s="60"/>
      <c r="F37" s="60"/>
      <c r="G37" s="60"/>
      <c r="H37" s="60"/>
      <c r="I37" s="60"/>
      <c r="J37" s="60"/>
      <c r="K37" s="60"/>
      <c r="L37" s="60"/>
      <c r="M37" s="60"/>
    </row>
    <row r="38" spans="1:13">
      <c r="A38" s="60"/>
      <c r="B38" s="60"/>
      <c r="C38" s="60"/>
      <c r="D38" s="60"/>
      <c r="E38" s="60"/>
      <c r="F38" s="60"/>
      <c r="G38" s="60"/>
      <c r="H38" s="60"/>
      <c r="I38" s="60"/>
      <c r="J38" s="60"/>
      <c r="K38" s="60"/>
      <c r="L38" s="60"/>
      <c r="M38" s="60"/>
    </row>
    <row r="39" spans="1:13">
      <c r="A39" s="60"/>
      <c r="B39" s="60"/>
      <c r="C39" s="60"/>
      <c r="D39" s="60"/>
      <c r="E39" s="60"/>
      <c r="F39" s="60"/>
      <c r="G39" s="60"/>
      <c r="H39" s="60"/>
      <c r="I39" s="60"/>
      <c r="J39" s="60"/>
      <c r="K39" s="60"/>
      <c r="L39" s="60"/>
      <c r="M39" s="60"/>
    </row>
    <row r="40" spans="1:13">
      <c r="A40" s="60"/>
      <c r="B40" s="60"/>
      <c r="C40" s="60"/>
      <c r="D40" s="60"/>
      <c r="E40" s="60"/>
      <c r="F40" s="60"/>
      <c r="G40" s="60"/>
      <c r="H40" s="60"/>
      <c r="I40" s="60"/>
      <c r="J40" s="60"/>
      <c r="K40" s="60"/>
      <c r="L40" s="60"/>
      <c r="M40" s="60"/>
    </row>
    <row r="41" spans="1:13">
      <c r="A41" s="60"/>
      <c r="B41" s="60"/>
      <c r="C41" s="60"/>
      <c r="D41" s="60"/>
      <c r="E41" s="60"/>
      <c r="F41" s="43"/>
      <c r="G41" s="43"/>
      <c r="H41" s="43"/>
      <c r="I41" s="43"/>
      <c r="J41" s="43"/>
      <c r="K41" s="43"/>
      <c r="L41" s="43"/>
      <c r="M41" s="43"/>
    </row>
    <row r="42" spans="1:13">
      <c r="A42" s="43"/>
      <c r="B42" s="60"/>
      <c r="C42" s="60"/>
      <c r="D42" s="60"/>
      <c r="E42" s="60"/>
      <c r="F42" s="18"/>
      <c r="G42" s="18"/>
      <c r="H42" s="18"/>
      <c r="I42" s="18"/>
      <c r="J42" s="18"/>
      <c r="K42" s="18"/>
      <c r="L42" s="18"/>
      <c r="M42" s="18"/>
    </row>
    <row r="43" spans="1:13">
      <c r="A43" s="18"/>
      <c r="B43" s="43"/>
      <c r="C43" s="43"/>
      <c r="D43" s="43"/>
      <c r="E43" s="43"/>
      <c r="F43" s="18"/>
      <c r="G43" s="18"/>
      <c r="H43" s="18"/>
      <c r="I43" s="18"/>
      <c r="J43" s="18"/>
      <c r="K43" s="18"/>
      <c r="L43" s="18"/>
      <c r="M43" s="18"/>
    </row>
    <row r="44" spans="1:13">
      <c r="A44" s="18"/>
      <c r="B44" s="18"/>
      <c r="C44" s="18"/>
      <c r="D44" s="18"/>
      <c r="E44" s="18"/>
      <c r="F44" s="18"/>
      <c r="G44" s="18"/>
      <c r="H44" s="18"/>
      <c r="I44" s="18"/>
      <c r="J44" s="18"/>
      <c r="K44" s="18"/>
      <c r="L44" s="18"/>
      <c r="M44" s="18"/>
    </row>
    <row r="45" spans="1:13">
      <c r="A45" s="18"/>
      <c r="B45" s="18"/>
      <c r="C45" s="18"/>
      <c r="D45" s="18"/>
      <c r="E45" s="18"/>
      <c r="F45" s="18"/>
      <c r="G45" s="18"/>
      <c r="H45" s="18"/>
      <c r="I45" s="18"/>
      <c r="J45" s="18"/>
      <c r="K45" s="18"/>
      <c r="L45" s="18"/>
      <c r="M45" s="18"/>
    </row>
    <row r="46" spans="1:13">
      <c r="A46" s="18"/>
      <c r="B46" s="18"/>
      <c r="C46" s="18"/>
      <c r="D46" s="18"/>
      <c r="E46" s="18"/>
      <c r="F46" s="18"/>
      <c r="G46" s="18"/>
      <c r="H46" s="18"/>
      <c r="I46" s="18"/>
      <c r="J46" s="18"/>
      <c r="K46" s="18"/>
      <c r="L46" s="18"/>
      <c r="M46" s="18"/>
    </row>
    <row r="47" spans="1:13">
      <c r="A47" s="18"/>
      <c r="B47" s="18"/>
      <c r="C47" s="18"/>
      <c r="D47" s="18"/>
      <c r="E47" s="18"/>
      <c r="F47" s="18"/>
      <c r="G47" s="18"/>
      <c r="H47" s="18"/>
      <c r="I47" s="18"/>
      <c r="J47" s="18"/>
      <c r="K47" s="18"/>
      <c r="L47" s="18"/>
      <c r="M47" s="18"/>
    </row>
    <row r="48" spans="1:13">
      <c r="A48" s="18"/>
      <c r="B48" s="18"/>
      <c r="C48" s="18"/>
      <c r="D48" s="18"/>
      <c r="E48" s="18"/>
      <c r="F48" s="18"/>
      <c r="G48" s="18"/>
      <c r="H48" s="18"/>
      <c r="I48" s="18"/>
      <c r="J48" s="18"/>
      <c r="K48" s="18"/>
      <c r="L48" s="18"/>
      <c r="M48" s="18"/>
    </row>
    <row r="49" spans="1:13">
      <c r="A49" s="18"/>
      <c r="B49" s="18"/>
      <c r="C49" s="18"/>
      <c r="D49" s="18"/>
      <c r="E49" s="18"/>
      <c r="F49" s="18"/>
      <c r="G49" s="18"/>
      <c r="H49" s="18"/>
      <c r="I49" s="18"/>
      <c r="J49" s="18"/>
      <c r="K49" s="18"/>
      <c r="L49" s="18"/>
      <c r="M49" s="18"/>
    </row>
    <row r="50" spans="1:13">
      <c r="A50" s="18"/>
      <c r="B50" s="18"/>
      <c r="C50" s="18"/>
      <c r="D50" s="18"/>
      <c r="E50" s="18"/>
      <c r="F50" s="18"/>
      <c r="G50" s="18"/>
      <c r="H50" s="18"/>
      <c r="I50" s="18"/>
      <c r="J50" s="18"/>
      <c r="K50" s="18"/>
      <c r="L50" s="18"/>
      <c r="M50" s="18"/>
    </row>
    <row r="51" spans="1:13">
      <c r="A51" s="18"/>
      <c r="B51" s="18"/>
      <c r="C51" s="18"/>
      <c r="D51" s="18"/>
      <c r="E51" s="18"/>
      <c r="F51" s="18"/>
      <c r="G51" s="18"/>
      <c r="H51" s="18"/>
      <c r="I51" s="18"/>
      <c r="J51" s="18"/>
      <c r="K51" s="18"/>
      <c r="L51" s="18"/>
      <c r="M51" s="18"/>
    </row>
    <row r="52" spans="1:13">
      <c r="A52" s="18"/>
      <c r="B52" s="18"/>
      <c r="C52" s="18"/>
      <c r="D52" s="18"/>
      <c r="E52" s="18"/>
    </row>
    <row r="53" spans="1:13">
      <c r="B53" s="18"/>
      <c r="C53" s="18"/>
      <c r="D53" s="18"/>
      <c r="E53" s="18"/>
    </row>
  </sheetData>
  <mergeCells count="10">
    <mergeCell ref="A25:D25"/>
    <mergeCell ref="A21:M21"/>
    <mergeCell ref="A22:I22"/>
    <mergeCell ref="A20:H20"/>
    <mergeCell ref="A1:M1"/>
    <mergeCell ref="A3:M3"/>
    <mergeCell ref="A4:M4"/>
    <mergeCell ref="A5:M5"/>
    <mergeCell ref="B7:M7"/>
    <mergeCell ref="A7:A8"/>
  </mergeCells>
  <phoneticPr fontId="15" type="noConversion"/>
  <printOptions horizontalCentered="1"/>
  <pageMargins left="0.78740157480314965" right="0.78740157480314965" top="0.59055118110236227" bottom="0.98425196850393704" header="0" footer="0"/>
  <pageSetup paperSize="9" scale="3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Hoja18">
    <pageSetUpPr fitToPage="1"/>
  </sheetPr>
  <dimension ref="A1:AC65"/>
  <sheetViews>
    <sheetView showGridLines="0" view="pageBreakPreview" zoomScaleNormal="75" zoomScaleSheetLayoutView="100" workbookViewId="0">
      <selection activeCell="E44" sqref="E44:E47"/>
    </sheetView>
  </sheetViews>
  <sheetFormatPr baseColWidth="10" defaultColWidth="19.140625" defaultRowHeight="12.75"/>
  <cols>
    <col min="1" max="7" width="19.5703125" style="11" customWidth="1"/>
    <col min="8" max="8" width="10.7109375" style="11" customWidth="1"/>
    <col min="9" max="16384" width="19.140625" style="11"/>
  </cols>
  <sheetData>
    <row r="1" spans="1:8" ht="18.75">
      <c r="A1" s="518" t="s">
        <v>144</v>
      </c>
      <c r="B1" s="518"/>
      <c r="C1" s="518"/>
      <c r="D1" s="518"/>
      <c r="E1" s="518"/>
      <c r="F1" s="518"/>
      <c r="G1" s="518"/>
      <c r="H1"/>
    </row>
    <row r="2" spans="1:8" ht="12.75" customHeight="1">
      <c r="A2" s="251"/>
      <c r="B2" s="251"/>
      <c r="C2" s="251"/>
      <c r="D2" s="251"/>
      <c r="E2" s="251"/>
      <c r="F2" s="251"/>
      <c r="G2" s="251"/>
      <c r="H2"/>
    </row>
    <row r="3" spans="1:8" ht="15.75">
      <c r="A3" s="601" t="s">
        <v>199</v>
      </c>
      <c r="B3" s="601"/>
      <c r="C3" s="601"/>
      <c r="D3" s="601"/>
      <c r="E3" s="601"/>
      <c r="F3" s="601"/>
      <c r="G3" s="601"/>
      <c r="H3" s="61"/>
    </row>
    <row r="4" spans="1:8" ht="15" customHeight="1">
      <c r="A4" s="628" t="s">
        <v>234</v>
      </c>
      <c r="B4" s="628"/>
      <c r="C4" s="628"/>
      <c r="D4" s="628"/>
      <c r="E4" s="628"/>
      <c r="F4" s="628"/>
      <c r="G4" s="628"/>
    </row>
    <row r="5" spans="1:8" ht="15" customHeight="1">
      <c r="A5" s="629" t="s">
        <v>120</v>
      </c>
      <c r="B5" s="629"/>
      <c r="C5" s="629"/>
      <c r="D5" s="629"/>
      <c r="E5" s="629"/>
      <c r="F5" s="629"/>
      <c r="G5" s="629"/>
    </row>
    <row r="6" spans="1:8" ht="15" customHeight="1" thickBot="1">
      <c r="A6" s="50"/>
      <c r="B6" s="50"/>
      <c r="C6" s="50"/>
      <c r="D6" s="50"/>
      <c r="E6" s="50"/>
      <c r="F6" s="50"/>
      <c r="G6" s="50"/>
    </row>
    <row r="7" spans="1:8" s="3" customFormat="1" ht="27" customHeight="1">
      <c r="A7" s="640" t="s">
        <v>393</v>
      </c>
      <c r="B7" s="634" t="s">
        <v>218</v>
      </c>
      <c r="C7" s="634"/>
      <c r="D7" s="634"/>
      <c r="E7" s="634"/>
      <c r="F7" s="634"/>
      <c r="G7" s="635"/>
      <c r="H7" s="252"/>
    </row>
    <row r="8" spans="1:8" s="3" customFormat="1" ht="12.75" customHeight="1">
      <c r="A8" s="641"/>
      <c r="B8" s="636" t="s">
        <v>3</v>
      </c>
      <c r="C8" s="638" t="s">
        <v>192</v>
      </c>
      <c r="D8" s="638" t="s">
        <v>177</v>
      </c>
      <c r="E8" s="632" t="s">
        <v>239</v>
      </c>
      <c r="F8" s="632" t="s">
        <v>240</v>
      </c>
      <c r="G8" s="633" t="s">
        <v>241</v>
      </c>
      <c r="H8" s="252"/>
    </row>
    <row r="9" spans="1:8" s="3" customFormat="1">
      <c r="A9" s="641"/>
      <c r="B9" s="636"/>
      <c r="C9" s="638"/>
      <c r="D9" s="638"/>
      <c r="E9" s="534"/>
      <c r="F9" s="534"/>
      <c r="G9" s="570"/>
      <c r="H9" s="252"/>
    </row>
    <row r="10" spans="1:8" s="3" customFormat="1">
      <c r="A10" s="641"/>
      <c r="B10" s="636"/>
      <c r="C10" s="638"/>
      <c r="D10" s="638"/>
      <c r="E10" s="534"/>
      <c r="F10" s="534"/>
      <c r="G10" s="570"/>
      <c r="H10" s="252"/>
    </row>
    <row r="11" spans="1:8" s="3" customFormat="1" ht="13.5" thickBot="1">
      <c r="A11" s="642"/>
      <c r="B11" s="637"/>
      <c r="C11" s="639"/>
      <c r="D11" s="639"/>
      <c r="E11" s="535"/>
      <c r="F11" s="535"/>
      <c r="G11" s="571"/>
      <c r="H11" s="252"/>
    </row>
    <row r="12" spans="1:8" s="3" customFormat="1" ht="21.75" customHeight="1">
      <c r="A12" s="231">
        <v>2014</v>
      </c>
      <c r="B12" s="148">
        <v>2013.6</v>
      </c>
      <c r="C12" s="148">
        <v>4.3971434262948197</v>
      </c>
      <c r="D12" s="148">
        <v>41.5071394422311</v>
      </c>
      <c r="E12" s="148">
        <v>1506</v>
      </c>
      <c r="F12" s="148">
        <v>462</v>
      </c>
      <c r="G12" s="149">
        <v>0</v>
      </c>
      <c r="H12" s="252"/>
    </row>
    <row r="13" spans="1:8" s="3" customFormat="1">
      <c r="A13" s="232">
        <v>2015</v>
      </c>
      <c r="B13" s="151">
        <v>2048.0752499999999</v>
      </c>
      <c r="C13" s="151">
        <v>4.6317500000000003</v>
      </c>
      <c r="D13" s="151">
        <v>41.677666670000001</v>
      </c>
      <c r="E13" s="151">
        <v>1525.3145</v>
      </c>
      <c r="F13" s="151">
        <v>476.44900000000001</v>
      </c>
      <c r="G13" s="152">
        <v>0</v>
      </c>
      <c r="H13" s="252"/>
    </row>
    <row r="14" spans="1:8" s="3" customFormat="1">
      <c r="A14" s="232">
        <v>2016</v>
      </c>
      <c r="B14" s="151">
        <v>2063.93183</v>
      </c>
      <c r="C14" s="151">
        <v>4.7515833299999999</v>
      </c>
      <c r="D14" s="151">
        <v>40.521000000000001</v>
      </c>
      <c r="E14" s="151">
        <v>1523.10358</v>
      </c>
      <c r="F14" s="151">
        <v>495.553586</v>
      </c>
      <c r="G14" s="152">
        <v>0</v>
      </c>
      <c r="H14" s="252"/>
    </row>
    <row r="15" spans="1:8" s="3" customFormat="1">
      <c r="A15" s="232">
        <v>2017</v>
      </c>
      <c r="B15" s="151">
        <v>2077.3409999999999</v>
      </c>
      <c r="C15" s="151">
        <v>4.7050000000000001</v>
      </c>
      <c r="D15" s="151">
        <v>39.207000000000001</v>
      </c>
      <c r="E15" s="151">
        <v>1513.4949999999999</v>
      </c>
      <c r="F15" s="151">
        <v>519.93499999999995</v>
      </c>
      <c r="G15" s="152">
        <v>0</v>
      </c>
      <c r="H15" s="252"/>
    </row>
    <row r="16" spans="1:8" s="3" customFormat="1">
      <c r="A16" s="232">
        <v>2018</v>
      </c>
      <c r="B16" s="151">
        <v>2093.9850000000001</v>
      </c>
      <c r="C16" s="151">
        <v>5.0999999999999996</v>
      </c>
      <c r="D16" s="151">
        <v>39.4</v>
      </c>
      <c r="E16" s="151">
        <v>1506.2</v>
      </c>
      <c r="F16" s="151">
        <v>543.20000000000005</v>
      </c>
      <c r="G16" s="152">
        <v>0</v>
      </c>
      <c r="H16" s="252"/>
    </row>
    <row r="17" spans="1:29" s="3" customFormat="1">
      <c r="A17" s="232">
        <v>2019</v>
      </c>
      <c r="B17" s="151">
        <v>2094.2132499999998</v>
      </c>
      <c r="C17" s="151">
        <v>5.4727499999999996</v>
      </c>
      <c r="D17" s="151">
        <v>38.807666666666698</v>
      </c>
      <c r="E17" s="151">
        <v>1486.11025</v>
      </c>
      <c r="F17" s="151">
        <v>563.82249999999999</v>
      </c>
      <c r="G17" s="152">
        <v>0</v>
      </c>
      <c r="H17" s="252"/>
    </row>
    <row r="18" spans="1:29" s="3" customFormat="1">
      <c r="A18" s="232">
        <v>2020</v>
      </c>
      <c r="B18" s="151">
        <v>2085.8013333333301</v>
      </c>
      <c r="C18" s="151">
        <v>5.2600833333333297</v>
      </c>
      <c r="D18" s="151">
        <v>39.0059166666667</v>
      </c>
      <c r="E18" s="151">
        <v>1454.9266666666699</v>
      </c>
      <c r="F18" s="151">
        <v>586.60775000000001</v>
      </c>
      <c r="G18" s="152">
        <v>0</v>
      </c>
      <c r="H18" s="252"/>
    </row>
    <row r="19" spans="1:29" s="3" customFormat="1">
      <c r="A19" s="253">
        <v>2021</v>
      </c>
      <c r="B19" s="151">
        <v>2112.2687500000002</v>
      </c>
      <c r="C19" s="151">
        <v>5.5932500000000003</v>
      </c>
      <c r="D19" s="151">
        <v>41.887416666666667</v>
      </c>
      <c r="E19" s="151">
        <v>1454.2699166666666</v>
      </c>
      <c r="F19" s="151">
        <v>610.51800000000003</v>
      </c>
      <c r="G19" s="152">
        <v>0</v>
      </c>
      <c r="H19" s="252"/>
    </row>
    <row r="20" spans="1:29" s="3" customFormat="1">
      <c r="A20" s="253">
        <v>2022</v>
      </c>
      <c r="B20" s="151">
        <v>2116.5897500000001</v>
      </c>
      <c r="C20" s="151">
        <v>5.8915833333333332</v>
      </c>
      <c r="D20" s="151">
        <v>42.564916666666662</v>
      </c>
      <c r="E20" s="151">
        <v>1435.8503333333333</v>
      </c>
      <c r="F20" s="151">
        <v>632.28274999999996</v>
      </c>
      <c r="G20" s="152">
        <v>0</v>
      </c>
      <c r="H20" s="252"/>
    </row>
    <row r="21" spans="1:29" s="3" customFormat="1">
      <c r="A21" s="253">
        <v>2023</v>
      </c>
      <c r="B21" s="151">
        <v>2111.3863333333334</v>
      </c>
      <c r="C21" s="151">
        <v>6.1752500000000001</v>
      </c>
      <c r="D21" s="151">
        <v>43.626750000000001</v>
      </c>
      <c r="E21" s="151">
        <v>1411.8878333333332</v>
      </c>
      <c r="F21" s="151">
        <v>649.69591666666668</v>
      </c>
      <c r="G21" s="152">
        <v>0</v>
      </c>
      <c r="H21" s="252"/>
    </row>
    <row r="22" spans="1:29" s="3" customFormat="1" ht="13.5" thickBot="1">
      <c r="A22" s="254" t="s">
        <v>463</v>
      </c>
      <c r="B22" s="154">
        <v>2126.1385833333334</v>
      </c>
      <c r="C22" s="154">
        <v>6.6598333333333333</v>
      </c>
      <c r="D22" s="154">
        <v>46.851666666666667</v>
      </c>
      <c r="E22" s="154">
        <v>1404.8954166666667</v>
      </c>
      <c r="F22" s="154">
        <v>667.73158333333333</v>
      </c>
      <c r="G22" s="219">
        <v>0</v>
      </c>
      <c r="H22" s="252"/>
    </row>
    <row r="23" spans="1:29" ht="30" customHeight="1">
      <c r="A23" s="644" t="s">
        <v>345</v>
      </c>
      <c r="B23" s="644"/>
      <c r="C23" s="644"/>
      <c r="D23" s="644"/>
      <c r="E23" s="644"/>
      <c r="F23" s="644"/>
      <c r="G23" s="644"/>
      <c r="H23" s="644"/>
      <c r="I23" s="15"/>
      <c r="P23"/>
      <c r="Q23"/>
      <c r="R23"/>
      <c r="S23"/>
      <c r="T23"/>
      <c r="U23"/>
      <c r="V23"/>
      <c r="W23"/>
      <c r="X23"/>
      <c r="Y23"/>
      <c r="Z23"/>
      <c r="AA23"/>
      <c r="AB23"/>
      <c r="AC23"/>
    </row>
    <row r="24" spans="1:29" ht="13.5" thickBot="1">
      <c r="A24" s="252"/>
      <c r="B24" s="228"/>
      <c r="C24" s="228"/>
      <c r="D24" s="228"/>
      <c r="E24" s="228"/>
      <c r="F24" s="228"/>
      <c r="G24" s="228"/>
      <c r="H24" s="188"/>
    </row>
    <row r="25" spans="1:29" s="3" customFormat="1" ht="31.5" customHeight="1">
      <c r="A25" s="640" t="s">
        <v>393</v>
      </c>
      <c r="B25" s="634" t="s">
        <v>219</v>
      </c>
      <c r="C25" s="634"/>
      <c r="D25" s="634"/>
      <c r="E25" s="634"/>
      <c r="F25" s="634"/>
      <c r="G25" s="635"/>
      <c r="H25" s="252"/>
    </row>
    <row r="26" spans="1:29" s="3" customFormat="1" ht="12.75" customHeight="1">
      <c r="A26" s="641"/>
      <c r="B26" s="636" t="s">
        <v>3</v>
      </c>
      <c r="C26" s="638" t="s">
        <v>192</v>
      </c>
      <c r="D26" s="638" t="s">
        <v>177</v>
      </c>
      <c r="E26" s="632" t="s">
        <v>239</v>
      </c>
      <c r="F26" s="632" t="s">
        <v>240</v>
      </c>
      <c r="G26" s="633" t="s">
        <v>241</v>
      </c>
      <c r="H26" s="252"/>
    </row>
    <row r="27" spans="1:29" s="3" customFormat="1">
      <c r="A27" s="641"/>
      <c r="B27" s="636"/>
      <c r="C27" s="638"/>
      <c r="D27" s="638"/>
      <c r="E27" s="534"/>
      <c r="F27" s="534"/>
      <c r="G27" s="570"/>
      <c r="H27" s="252"/>
    </row>
    <row r="28" spans="1:29" s="3" customFormat="1">
      <c r="A28" s="641"/>
      <c r="B28" s="636"/>
      <c r="C28" s="638"/>
      <c r="D28" s="638"/>
      <c r="E28" s="534"/>
      <c r="F28" s="534"/>
      <c r="G28" s="570"/>
      <c r="H28" s="252"/>
    </row>
    <row r="29" spans="1:29" s="3" customFormat="1" ht="13.5" thickBot="1">
      <c r="A29" s="642"/>
      <c r="B29" s="637"/>
      <c r="C29" s="639"/>
      <c r="D29" s="639"/>
      <c r="E29" s="535"/>
      <c r="F29" s="535"/>
      <c r="G29" s="571"/>
      <c r="H29" s="252"/>
    </row>
    <row r="30" spans="1:29" s="3" customFormat="1" ht="28.5" customHeight="1">
      <c r="A30" s="231">
        <v>2014</v>
      </c>
      <c r="B30" s="148">
        <v>1082.7088329999999</v>
      </c>
      <c r="C30" s="148">
        <v>2.2282828685259002</v>
      </c>
      <c r="D30" s="148">
        <v>22.680346613545801</v>
      </c>
      <c r="E30" s="148">
        <v>803.5</v>
      </c>
      <c r="F30" s="148">
        <v>253.8</v>
      </c>
      <c r="G30" s="149">
        <v>0</v>
      </c>
      <c r="H30" s="252"/>
    </row>
    <row r="31" spans="1:29" s="3" customFormat="1">
      <c r="A31" s="232">
        <v>2015</v>
      </c>
      <c r="B31" s="151">
        <v>1108.2196670000001</v>
      </c>
      <c r="C31" s="151">
        <v>2.2284166669999999</v>
      </c>
      <c r="D31" s="151">
        <v>21.950583330000001</v>
      </c>
      <c r="E31" s="151">
        <v>823.31766670000002</v>
      </c>
      <c r="F31" s="151">
        <v>260.71908330000002</v>
      </c>
      <c r="G31" s="152">
        <v>0</v>
      </c>
      <c r="H31" s="252"/>
    </row>
    <row r="32" spans="1:29" s="3" customFormat="1">
      <c r="A32" s="232">
        <v>2016</v>
      </c>
      <c r="B32" s="151">
        <v>1121.85808</v>
      </c>
      <c r="C32" s="151">
        <v>2.14116667</v>
      </c>
      <c r="D32" s="151">
        <v>20.4405</v>
      </c>
      <c r="E32" s="151">
        <v>829.73789999999997</v>
      </c>
      <c r="F32" s="151">
        <v>269.53691700000002</v>
      </c>
      <c r="G32" s="152">
        <v>0</v>
      </c>
      <c r="H32" s="252"/>
    </row>
    <row r="33" spans="1:29" s="3" customFormat="1">
      <c r="A33" s="232">
        <v>2017</v>
      </c>
      <c r="B33" s="151">
        <v>1133.71</v>
      </c>
      <c r="C33" s="151">
        <v>2.0339999999999998</v>
      </c>
      <c r="D33" s="151">
        <v>19.396999999999998</v>
      </c>
      <c r="E33" s="151">
        <v>831.11599999999999</v>
      </c>
      <c r="F33" s="151">
        <v>281.161</v>
      </c>
      <c r="G33" s="152">
        <v>0</v>
      </c>
      <c r="H33" s="252"/>
    </row>
    <row r="34" spans="1:29" s="3" customFormat="1">
      <c r="A34" s="232">
        <v>2018</v>
      </c>
      <c r="B34" s="151">
        <v>1152.175</v>
      </c>
      <c r="C34" s="151">
        <v>2.1</v>
      </c>
      <c r="D34" s="151">
        <v>19.100000000000001</v>
      </c>
      <c r="E34" s="151">
        <v>838.4</v>
      </c>
      <c r="F34" s="151">
        <v>292.39999999999998</v>
      </c>
      <c r="G34" s="152">
        <v>0</v>
      </c>
      <c r="H34" s="252"/>
    </row>
    <row r="35" spans="1:29" s="3" customFormat="1">
      <c r="A35" s="232">
        <v>2019</v>
      </c>
      <c r="B35" s="151">
        <v>1165.98</v>
      </c>
      <c r="C35" s="151">
        <v>2.4562499999999998</v>
      </c>
      <c r="D35" s="151">
        <v>18.896083333333301</v>
      </c>
      <c r="E35" s="151">
        <v>841.48391666666703</v>
      </c>
      <c r="F35" s="151">
        <v>303.14333333333298</v>
      </c>
      <c r="G35" s="152">
        <v>0</v>
      </c>
      <c r="H35" s="252"/>
    </row>
    <row r="36" spans="1:29" s="3" customFormat="1">
      <c r="A36" s="232">
        <v>2020</v>
      </c>
      <c r="B36" s="151">
        <v>1163.1844166666699</v>
      </c>
      <c r="C36" s="151">
        <v>2.2968333333333302</v>
      </c>
      <c r="D36" s="151">
        <v>18.564499999999999</v>
      </c>
      <c r="E36" s="151">
        <v>828.05700000000002</v>
      </c>
      <c r="F36" s="151">
        <v>314.26499999999999</v>
      </c>
      <c r="G36" s="152">
        <v>0</v>
      </c>
      <c r="H36" s="252"/>
    </row>
    <row r="37" spans="1:29" s="3" customFormat="1">
      <c r="A37" s="253">
        <v>2021</v>
      </c>
      <c r="B37" s="151">
        <v>1188.5511666666666</v>
      </c>
      <c r="C37" s="151">
        <v>2.4748333333333337</v>
      </c>
      <c r="D37" s="151">
        <v>20.359416666666668</v>
      </c>
      <c r="E37" s="151">
        <v>838.48366666666664</v>
      </c>
      <c r="F37" s="151">
        <v>327.23266666666666</v>
      </c>
      <c r="G37" s="152">
        <v>0</v>
      </c>
      <c r="H37" s="252"/>
    </row>
    <row r="38" spans="1:29" s="3" customFormat="1">
      <c r="A38" s="253">
        <v>2022</v>
      </c>
      <c r="B38" s="151">
        <v>1208.2484999999999</v>
      </c>
      <c r="C38" s="151">
        <v>2.6504166666666666</v>
      </c>
      <c r="D38" s="151">
        <v>20.912749999999999</v>
      </c>
      <c r="E38" s="151">
        <v>844.6158333333334</v>
      </c>
      <c r="F38" s="151">
        <v>340.06758333333329</v>
      </c>
      <c r="G38" s="152">
        <v>0</v>
      </c>
      <c r="H38" s="252"/>
    </row>
    <row r="39" spans="1:29" s="3" customFormat="1">
      <c r="A39" s="253">
        <v>2023</v>
      </c>
      <c r="B39" s="151">
        <v>1218.45775</v>
      </c>
      <c r="C39" s="151">
        <v>2.7820833333333335</v>
      </c>
      <c r="D39" s="151">
        <v>21.582416666666667</v>
      </c>
      <c r="E39" s="151">
        <v>842.45408333333341</v>
      </c>
      <c r="F39" s="151">
        <v>351.63766666666669</v>
      </c>
      <c r="G39" s="152">
        <v>0</v>
      </c>
      <c r="H39" s="252"/>
    </row>
    <row r="40" spans="1:29" s="3" customFormat="1" ht="13.5" thickBot="1">
      <c r="A40" s="255" t="s">
        <v>463</v>
      </c>
      <c r="B40" s="154">
        <v>1240.3810833333332</v>
      </c>
      <c r="C40" s="154">
        <v>3.1085833333333337</v>
      </c>
      <c r="D40" s="154">
        <v>23.341083333333334</v>
      </c>
      <c r="E40" s="154">
        <v>850.15991666666662</v>
      </c>
      <c r="F40" s="154">
        <v>363.7713333333333</v>
      </c>
      <c r="G40" s="219">
        <v>0</v>
      </c>
      <c r="H40" s="252"/>
    </row>
    <row r="41" spans="1:29" ht="30" customHeight="1">
      <c r="A41" s="644" t="s">
        <v>345</v>
      </c>
      <c r="B41" s="644"/>
      <c r="C41" s="644"/>
      <c r="D41" s="644"/>
      <c r="E41" s="644"/>
      <c r="F41" s="644"/>
      <c r="G41" s="644"/>
      <c r="H41" s="644"/>
      <c r="I41" s="15"/>
      <c r="P41"/>
      <c r="Q41"/>
      <c r="R41"/>
      <c r="S41"/>
      <c r="T41"/>
      <c r="U41"/>
      <c r="V41"/>
      <c r="W41"/>
      <c r="X41"/>
      <c r="Y41"/>
      <c r="Z41"/>
      <c r="AA41"/>
      <c r="AB41"/>
      <c r="AC41"/>
    </row>
    <row r="42" spans="1:29" ht="13.5" thickBot="1">
      <c r="A42" s="252"/>
      <c r="B42" s="256"/>
      <c r="C42" s="256"/>
      <c r="D42" s="256"/>
      <c r="E42" s="256"/>
      <c r="F42" s="256"/>
      <c r="G42" s="256"/>
      <c r="H42" s="188"/>
    </row>
    <row r="43" spans="1:29" s="3" customFormat="1" ht="37.5" customHeight="1">
      <c r="A43" s="640" t="s">
        <v>393</v>
      </c>
      <c r="B43" s="634" t="s">
        <v>220</v>
      </c>
      <c r="C43" s="634"/>
      <c r="D43" s="634"/>
      <c r="E43" s="634"/>
      <c r="F43" s="634"/>
      <c r="G43" s="635"/>
      <c r="H43" s="252"/>
    </row>
    <row r="44" spans="1:29" s="3" customFormat="1" ht="12.75" customHeight="1">
      <c r="A44" s="641"/>
      <c r="B44" s="636" t="s">
        <v>3</v>
      </c>
      <c r="C44" s="638" t="s">
        <v>192</v>
      </c>
      <c r="D44" s="638" t="s">
        <v>177</v>
      </c>
      <c r="E44" s="632" t="s">
        <v>239</v>
      </c>
      <c r="F44" s="632" t="s">
        <v>240</v>
      </c>
      <c r="G44" s="633" t="s">
        <v>241</v>
      </c>
      <c r="H44" s="252"/>
    </row>
    <row r="45" spans="1:29" s="3" customFormat="1">
      <c r="A45" s="641"/>
      <c r="B45" s="636"/>
      <c r="C45" s="638"/>
      <c r="D45" s="638"/>
      <c r="E45" s="534"/>
      <c r="F45" s="534"/>
      <c r="G45" s="570"/>
      <c r="H45" s="252"/>
    </row>
    <row r="46" spans="1:29" s="3" customFormat="1">
      <c r="A46" s="641"/>
      <c r="B46" s="636"/>
      <c r="C46" s="638"/>
      <c r="D46" s="638"/>
      <c r="E46" s="534"/>
      <c r="F46" s="534"/>
      <c r="G46" s="570"/>
      <c r="H46" s="252"/>
    </row>
    <row r="47" spans="1:29" s="3" customFormat="1" ht="13.5" thickBot="1">
      <c r="A47" s="642"/>
      <c r="B47" s="637"/>
      <c r="C47" s="639"/>
      <c r="D47" s="639"/>
      <c r="E47" s="535"/>
      <c r="F47" s="535"/>
      <c r="G47" s="571"/>
      <c r="H47" s="252"/>
    </row>
    <row r="48" spans="1:29" s="3" customFormat="1" ht="21.75" customHeight="1">
      <c r="A48" s="231">
        <v>2014</v>
      </c>
      <c r="B48" s="257">
        <v>3095.8068366533898</v>
      </c>
      <c r="C48" s="257">
        <v>6.6254262948207199</v>
      </c>
      <c r="D48" s="257">
        <v>64.187768924302802</v>
      </c>
      <c r="E48" s="257">
        <v>2309.5</v>
      </c>
      <c r="F48" s="257">
        <v>715.5</v>
      </c>
      <c r="G48" s="258">
        <v>0</v>
      </c>
      <c r="H48" s="252"/>
    </row>
    <row r="49" spans="1:29" s="3" customFormat="1">
      <c r="A49" s="232">
        <v>2015</v>
      </c>
      <c r="B49" s="259">
        <v>3156.306333</v>
      </c>
      <c r="C49" s="259">
        <v>6.8602499999999997</v>
      </c>
      <c r="D49" s="259">
        <v>63.628250000000001</v>
      </c>
      <c r="E49" s="259">
        <v>2348.6397499999998</v>
      </c>
      <c r="F49" s="259">
        <v>737.1718333</v>
      </c>
      <c r="G49" s="260">
        <v>0</v>
      </c>
      <c r="H49" s="252"/>
    </row>
    <row r="50" spans="1:29" s="3" customFormat="1">
      <c r="A50" s="232">
        <v>2016</v>
      </c>
      <c r="B50" s="259">
        <v>3185.7995799999999</v>
      </c>
      <c r="C50" s="259">
        <v>6.8927500000000004</v>
      </c>
      <c r="D50" s="259">
        <v>60.961500000000001</v>
      </c>
      <c r="E50" s="259">
        <v>2352.8487500000001</v>
      </c>
      <c r="F50" s="259">
        <v>765.09291700000006</v>
      </c>
      <c r="G50" s="260">
        <v>0</v>
      </c>
      <c r="H50" s="252"/>
    </row>
    <row r="51" spans="1:29" s="3" customFormat="1">
      <c r="A51" s="232">
        <v>2017</v>
      </c>
      <c r="B51" s="259">
        <v>3211.0610000000001</v>
      </c>
      <c r="C51" s="259">
        <v>6.7389999999999999</v>
      </c>
      <c r="D51" s="259">
        <v>58.603999999999999</v>
      </c>
      <c r="E51" s="259">
        <v>2344.6179999999999</v>
      </c>
      <c r="F51" s="259">
        <v>801.09900000000005</v>
      </c>
      <c r="G51" s="260">
        <v>0</v>
      </c>
      <c r="H51" s="252"/>
    </row>
    <row r="52" spans="1:29" s="3" customFormat="1">
      <c r="A52" s="232">
        <v>2018</v>
      </c>
      <c r="B52" s="259">
        <v>3246.1689999999999</v>
      </c>
      <c r="C52" s="259">
        <v>7.2889999999999997</v>
      </c>
      <c r="D52" s="259">
        <v>58.511000000000003</v>
      </c>
      <c r="E52" s="259">
        <v>2344.6999999999998</v>
      </c>
      <c r="F52" s="259">
        <v>835.7</v>
      </c>
      <c r="G52" s="260">
        <v>0</v>
      </c>
      <c r="H52" s="252"/>
    </row>
    <row r="53" spans="1:29" s="3" customFormat="1">
      <c r="A53" s="232">
        <v>2019</v>
      </c>
      <c r="B53" s="259">
        <v>3260.1981666666702</v>
      </c>
      <c r="C53" s="259">
        <v>7.9290000000000003</v>
      </c>
      <c r="D53" s="259">
        <v>57.703749999999999</v>
      </c>
      <c r="E53" s="259">
        <v>2327.5979170000001</v>
      </c>
      <c r="F53" s="259">
        <v>866.96699999999998</v>
      </c>
      <c r="G53" s="260">
        <v>0</v>
      </c>
      <c r="H53" s="252"/>
    </row>
    <row r="54" spans="1:29" s="3" customFormat="1">
      <c r="A54" s="232">
        <v>2020</v>
      </c>
      <c r="B54" s="259">
        <v>3248.9857499999998</v>
      </c>
      <c r="C54" s="259">
        <v>7.5569166666666696</v>
      </c>
      <c r="D54" s="259">
        <v>57.570416666666702</v>
      </c>
      <c r="E54" s="259">
        <v>2282.983667</v>
      </c>
      <c r="F54" s="259">
        <v>900.87275</v>
      </c>
      <c r="G54" s="260">
        <v>0</v>
      </c>
      <c r="H54" s="252"/>
    </row>
    <row r="55" spans="1:29" s="3" customFormat="1">
      <c r="A55" s="253">
        <v>2021</v>
      </c>
      <c r="B55" s="259">
        <v>3300.8213333333333</v>
      </c>
      <c r="C55" s="259">
        <v>8.0680833333333322</v>
      </c>
      <c r="D55" s="259">
        <v>62.246833333333335</v>
      </c>
      <c r="E55" s="259">
        <v>2292.7550000000001</v>
      </c>
      <c r="F55" s="259">
        <v>937.75066666666658</v>
      </c>
      <c r="G55" s="260">
        <v>0</v>
      </c>
      <c r="H55" s="252"/>
    </row>
    <row r="56" spans="1:29" s="3" customFormat="1">
      <c r="A56" s="253">
        <v>2022</v>
      </c>
      <c r="B56" s="259">
        <v>3324.8409166666665</v>
      </c>
      <c r="C56" s="259">
        <v>8.5419999999999998</v>
      </c>
      <c r="D56" s="259">
        <v>63.477666666666664</v>
      </c>
      <c r="E56" s="259">
        <v>2280.4688333333334</v>
      </c>
      <c r="F56" s="259">
        <v>972.35033333333342</v>
      </c>
      <c r="G56" s="260">
        <v>0</v>
      </c>
      <c r="H56" s="252"/>
    </row>
    <row r="57" spans="1:29" s="3" customFormat="1">
      <c r="A57" s="253">
        <v>2023</v>
      </c>
      <c r="B57" s="259">
        <v>3329.8464166666663</v>
      </c>
      <c r="C57" s="259">
        <v>8.9574999999999996</v>
      </c>
      <c r="D57" s="259">
        <v>65.209166666666661</v>
      </c>
      <c r="E57" s="259">
        <v>2254.3440833333334</v>
      </c>
      <c r="F57" s="259">
        <v>1001.3335833333334</v>
      </c>
      <c r="G57" s="260">
        <v>0</v>
      </c>
      <c r="H57" s="252"/>
    </row>
    <row r="58" spans="1:29" s="3" customFormat="1" ht="13.5" thickBot="1">
      <c r="A58" s="254" t="s">
        <v>463</v>
      </c>
      <c r="B58" s="261">
        <v>3366.5211666666664</v>
      </c>
      <c r="C58" s="261">
        <v>9.7684166666666652</v>
      </c>
      <c r="D58" s="261">
        <v>70.192750000000004</v>
      </c>
      <c r="E58" s="261">
        <v>2255.0568333333335</v>
      </c>
      <c r="F58" s="261">
        <v>1031.5029166666666</v>
      </c>
      <c r="G58" s="262">
        <v>0</v>
      </c>
      <c r="H58" s="252"/>
    </row>
    <row r="59" spans="1:29" ht="30" customHeight="1">
      <c r="A59" s="644" t="s">
        <v>345</v>
      </c>
      <c r="B59" s="644"/>
      <c r="C59" s="644"/>
      <c r="D59" s="644"/>
      <c r="E59" s="644"/>
      <c r="F59" s="644"/>
      <c r="G59" s="644"/>
      <c r="H59" s="644"/>
      <c r="I59" s="15"/>
      <c r="P59"/>
      <c r="Q59"/>
      <c r="R59"/>
      <c r="S59"/>
      <c r="T59"/>
      <c r="U59"/>
      <c r="V59"/>
      <c r="W59"/>
      <c r="X59"/>
      <c r="Y59"/>
      <c r="Z59"/>
      <c r="AA59"/>
      <c r="AB59"/>
      <c r="AC59"/>
    </row>
    <row r="60" spans="1:29" s="115" customFormat="1" ht="30" customHeight="1">
      <c r="A60" s="643" t="s">
        <v>397</v>
      </c>
      <c r="B60" s="643"/>
      <c r="C60" s="643"/>
      <c r="D60" s="643"/>
      <c r="E60" s="643"/>
      <c r="F60" s="643"/>
      <c r="G60" s="643"/>
      <c r="H60" s="263"/>
    </row>
    <row r="61" spans="1:29" s="10" customFormat="1">
      <c r="A61" s="264" t="s">
        <v>396</v>
      </c>
      <c r="B61" s="264"/>
      <c r="C61" s="264"/>
      <c r="D61" s="264"/>
      <c r="E61" s="264"/>
      <c r="F61" s="264"/>
      <c r="G61" s="264"/>
      <c r="H61" s="264"/>
      <c r="I61" s="7"/>
      <c r="J61" s="7"/>
      <c r="K61" s="7"/>
      <c r="L61" s="7"/>
      <c r="M61" s="7"/>
    </row>
    <row r="62" spans="1:29" s="10" customFormat="1">
      <c r="A62" s="264" t="s">
        <v>331</v>
      </c>
      <c r="B62" s="264"/>
      <c r="C62" s="264"/>
      <c r="D62" s="264"/>
      <c r="E62" s="264"/>
      <c r="F62" s="264"/>
      <c r="G62" s="264"/>
      <c r="H62" s="264"/>
      <c r="I62" s="7"/>
      <c r="J62" s="7"/>
      <c r="K62" s="7"/>
      <c r="L62" s="7"/>
      <c r="M62" s="7"/>
    </row>
    <row r="63" spans="1:29" s="10" customFormat="1">
      <c r="A63" s="264" t="s">
        <v>330</v>
      </c>
      <c r="B63" s="264"/>
      <c r="C63" s="264"/>
      <c r="D63" s="264"/>
      <c r="E63" s="264"/>
      <c r="F63" s="264"/>
      <c r="G63" s="264"/>
      <c r="H63" s="264"/>
      <c r="I63" s="7"/>
      <c r="J63" s="7"/>
      <c r="K63" s="7"/>
      <c r="L63" s="7"/>
      <c r="M63" s="7"/>
    </row>
    <row r="64" spans="1:29" customFormat="1" ht="18" customHeight="1">
      <c r="A64" s="645" t="s">
        <v>265</v>
      </c>
      <c r="B64" s="645"/>
      <c r="C64" s="645"/>
      <c r="D64" s="645"/>
      <c r="E64" s="214"/>
      <c r="F64" s="214"/>
      <c r="G64" s="214"/>
      <c r="H64" s="214"/>
    </row>
    <row r="65" spans="1:8">
      <c r="A65" s="188"/>
      <c r="B65" s="188"/>
      <c r="C65" s="188"/>
      <c r="D65" s="188"/>
      <c r="E65" s="188"/>
      <c r="F65" s="188"/>
      <c r="G65" s="188"/>
      <c r="H65" s="188"/>
    </row>
  </sheetData>
  <mergeCells count="33">
    <mergeCell ref="A64:D64"/>
    <mergeCell ref="B26:B29"/>
    <mergeCell ref="C26:C29"/>
    <mergeCell ref="D26:D29"/>
    <mergeCell ref="B44:B47"/>
    <mergeCell ref="C44:C47"/>
    <mergeCell ref="D44:D47"/>
    <mergeCell ref="A59:H59"/>
    <mergeCell ref="B25:G25"/>
    <mergeCell ref="C8:C11"/>
    <mergeCell ref="E26:E29"/>
    <mergeCell ref="A60:G60"/>
    <mergeCell ref="G26:G29"/>
    <mergeCell ref="B43:G43"/>
    <mergeCell ref="G44:G47"/>
    <mergeCell ref="F26:F29"/>
    <mergeCell ref="E44:E47"/>
    <mergeCell ref="F44:F47"/>
    <mergeCell ref="A23:H23"/>
    <mergeCell ref="A41:H41"/>
    <mergeCell ref="A43:A47"/>
    <mergeCell ref="A25:A29"/>
    <mergeCell ref="A1:G1"/>
    <mergeCell ref="A4:G4"/>
    <mergeCell ref="A5:G5"/>
    <mergeCell ref="F8:F11"/>
    <mergeCell ref="G8:G11"/>
    <mergeCell ref="B7:G7"/>
    <mergeCell ref="B8:B11"/>
    <mergeCell ref="D8:D11"/>
    <mergeCell ref="E8:E11"/>
    <mergeCell ref="A3:G3"/>
    <mergeCell ref="A7:A11"/>
  </mergeCells>
  <phoneticPr fontId="15" type="noConversion"/>
  <printOptions horizontalCentered="1"/>
  <pageMargins left="0.78740157480314965" right="0.78740157480314965" top="0.59055118110236227" bottom="0.98425196850393704" header="0" footer="0"/>
  <pageSetup paperSize="9" scale="5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Hoja19">
    <pageSetUpPr fitToPage="1"/>
  </sheetPr>
  <dimension ref="A1:AC46"/>
  <sheetViews>
    <sheetView showGridLines="0" view="pageBreakPreview" zoomScale="115" zoomScaleNormal="75" zoomScaleSheetLayoutView="115" workbookViewId="0">
      <selection activeCell="J21" sqref="J21"/>
    </sheetView>
  </sheetViews>
  <sheetFormatPr baseColWidth="10" defaultColWidth="19.140625" defaultRowHeight="12.75"/>
  <cols>
    <col min="1" max="11" width="15.140625" style="10" customWidth="1"/>
    <col min="12" max="14" width="10.7109375" style="10" customWidth="1"/>
    <col min="15" max="16384" width="19.140625" style="10"/>
  </cols>
  <sheetData>
    <row r="1" spans="1:14" ht="18.75">
      <c r="A1" s="518" t="s">
        <v>144</v>
      </c>
      <c r="B1" s="518"/>
      <c r="C1" s="518"/>
      <c r="D1" s="518"/>
      <c r="E1" s="518"/>
      <c r="F1" s="518"/>
      <c r="G1" s="518"/>
      <c r="H1" s="518"/>
      <c r="I1" s="518"/>
      <c r="J1" s="518"/>
      <c r="K1" s="518"/>
      <c r="L1" s="518"/>
      <c r="M1" s="518"/>
    </row>
    <row r="2" spans="1:14" ht="13.5">
      <c r="A2" s="237"/>
      <c r="B2" s="237"/>
      <c r="C2" s="237"/>
      <c r="D2" s="237"/>
      <c r="E2" s="237"/>
      <c r="F2" s="237"/>
      <c r="G2" s="237"/>
      <c r="H2" s="237"/>
      <c r="I2" s="237"/>
      <c r="J2" s="237"/>
      <c r="K2" s="237"/>
      <c r="L2" s="237"/>
      <c r="M2" s="237"/>
    </row>
    <row r="3" spans="1:14" ht="15">
      <c r="A3" s="660" t="s">
        <v>200</v>
      </c>
      <c r="B3" s="660"/>
      <c r="C3" s="660"/>
      <c r="D3" s="660"/>
      <c r="E3" s="660"/>
      <c r="F3" s="660"/>
      <c r="G3" s="660"/>
      <c r="H3" s="660"/>
      <c r="I3" s="660"/>
      <c r="J3" s="660"/>
      <c r="K3" s="660"/>
      <c r="L3" s="660"/>
      <c r="M3" s="660"/>
      <c r="N3" s="63"/>
    </row>
    <row r="4" spans="1:14" ht="15">
      <c r="A4" s="660" t="s">
        <v>172</v>
      </c>
      <c r="B4" s="660"/>
      <c r="C4" s="660"/>
      <c r="D4" s="660"/>
      <c r="E4" s="660"/>
      <c r="F4" s="660"/>
      <c r="G4" s="660"/>
      <c r="H4" s="660"/>
      <c r="I4" s="660"/>
      <c r="J4" s="660"/>
      <c r="K4" s="660"/>
      <c r="L4" s="660"/>
      <c r="M4" s="660"/>
      <c r="N4" s="63"/>
    </row>
    <row r="5" spans="1:14" ht="14.25" customHeight="1" thickBot="1">
      <c r="A5" s="135"/>
      <c r="B5" s="135"/>
      <c r="C5" s="135"/>
    </row>
    <row r="6" spans="1:14" ht="12.75" customHeight="1">
      <c r="A6" s="656" t="s">
        <v>1</v>
      </c>
      <c r="B6" s="651" t="s">
        <v>260</v>
      </c>
      <c r="C6" s="651"/>
      <c r="D6" s="651"/>
      <c r="E6" s="651"/>
      <c r="F6" s="651"/>
      <c r="G6" s="652"/>
      <c r="H6" s="651" t="s">
        <v>195</v>
      </c>
      <c r="I6" s="651"/>
      <c r="J6" s="651"/>
      <c r="K6" s="651"/>
      <c r="L6" s="651"/>
      <c r="M6" s="652"/>
    </row>
    <row r="7" spans="1:14" ht="21" customHeight="1">
      <c r="A7" s="657"/>
      <c r="B7" s="653"/>
      <c r="C7" s="653"/>
      <c r="D7" s="653"/>
      <c r="E7" s="653"/>
      <c r="F7" s="653"/>
      <c r="G7" s="654"/>
      <c r="H7" s="653"/>
      <c r="I7" s="653"/>
      <c r="J7" s="653"/>
      <c r="K7" s="653"/>
      <c r="L7" s="653"/>
      <c r="M7" s="654"/>
    </row>
    <row r="8" spans="1:14" ht="24.75" customHeight="1">
      <c r="A8" s="657"/>
      <c r="B8" s="646" t="s">
        <v>3</v>
      </c>
      <c r="C8" s="646"/>
      <c r="D8" s="646" t="s">
        <v>168</v>
      </c>
      <c r="E8" s="646"/>
      <c r="F8" s="646" t="s">
        <v>190</v>
      </c>
      <c r="G8" s="655"/>
      <c r="H8" s="646" t="s">
        <v>3</v>
      </c>
      <c r="I8" s="646"/>
      <c r="J8" s="646" t="s">
        <v>168</v>
      </c>
      <c r="K8" s="646"/>
      <c r="L8" s="646" t="s">
        <v>190</v>
      </c>
      <c r="M8" s="655"/>
    </row>
    <row r="9" spans="1:14" ht="26.25" customHeight="1" thickBot="1">
      <c r="A9" s="658"/>
      <c r="B9" s="238" t="s">
        <v>4</v>
      </c>
      <c r="C9" s="238" t="s">
        <v>5</v>
      </c>
      <c r="D9" s="238" t="s">
        <v>4</v>
      </c>
      <c r="E9" s="238" t="s">
        <v>5</v>
      </c>
      <c r="F9" s="238" t="s">
        <v>4</v>
      </c>
      <c r="G9" s="239" t="s">
        <v>5</v>
      </c>
      <c r="H9" s="238" t="s">
        <v>4</v>
      </c>
      <c r="I9" s="238" t="s">
        <v>5</v>
      </c>
      <c r="J9" s="238" t="s">
        <v>4</v>
      </c>
      <c r="K9" s="238" t="s">
        <v>5</v>
      </c>
      <c r="L9" s="238" t="s">
        <v>4</v>
      </c>
      <c r="M9" s="239" t="s">
        <v>5</v>
      </c>
    </row>
    <row r="10" spans="1:14">
      <c r="A10" s="245" t="s">
        <v>294</v>
      </c>
      <c r="B10" s="246">
        <v>1874.875</v>
      </c>
      <c r="C10" s="246">
        <v>734.23599999999999</v>
      </c>
      <c r="D10" s="246">
        <v>1874.875</v>
      </c>
      <c r="E10" s="246">
        <v>734.23599999999999</v>
      </c>
      <c r="F10" s="246" t="s">
        <v>0</v>
      </c>
      <c r="G10" s="246" t="s">
        <v>0</v>
      </c>
      <c r="H10" s="246">
        <v>223.01599999999999</v>
      </c>
      <c r="I10" s="246">
        <v>23.315000000000001</v>
      </c>
      <c r="J10" s="648">
        <v>240.7</v>
      </c>
      <c r="K10" s="649"/>
      <c r="L10" s="648">
        <v>5.6</v>
      </c>
      <c r="M10" s="599"/>
      <c r="N10"/>
    </row>
    <row r="11" spans="1:14">
      <c r="A11" s="245" t="s">
        <v>303</v>
      </c>
      <c r="B11" s="246">
        <v>1907.3589999999999</v>
      </c>
      <c r="C11" s="246">
        <v>708</v>
      </c>
      <c r="D11" s="246">
        <v>1904.9</v>
      </c>
      <c r="E11" s="246">
        <v>707.2</v>
      </c>
      <c r="F11" s="246" t="s">
        <v>0</v>
      </c>
      <c r="G11" s="246" t="s">
        <v>0</v>
      </c>
      <c r="H11" s="246">
        <v>271.48200000000003</v>
      </c>
      <c r="I11" s="246">
        <v>31.326000000000001</v>
      </c>
      <c r="J11" s="647">
        <v>296.73</v>
      </c>
      <c r="K11" s="647"/>
      <c r="L11" s="647">
        <v>5.5940000000000003</v>
      </c>
      <c r="M11" s="648"/>
      <c r="N11"/>
    </row>
    <row r="12" spans="1:14">
      <c r="A12" s="245" t="s">
        <v>304</v>
      </c>
      <c r="B12" s="246">
        <v>1983.375</v>
      </c>
      <c r="C12" s="246">
        <v>732.61</v>
      </c>
      <c r="D12" s="246">
        <v>1983.375</v>
      </c>
      <c r="E12" s="246">
        <v>732.61</v>
      </c>
      <c r="F12" s="246" t="s">
        <v>0</v>
      </c>
      <c r="G12" s="246" t="s">
        <v>0</v>
      </c>
      <c r="H12" s="246">
        <v>305.98399999999998</v>
      </c>
      <c r="I12" s="246">
        <v>28.637</v>
      </c>
      <c r="J12" s="647">
        <v>329.02099999999996</v>
      </c>
      <c r="K12" s="647"/>
      <c r="L12" s="647">
        <v>5.6</v>
      </c>
      <c r="M12" s="648"/>
      <c r="N12"/>
    </row>
    <row r="13" spans="1:14">
      <c r="A13" s="245">
        <v>2017</v>
      </c>
      <c r="B13" s="248">
        <v>2117.9609999999998</v>
      </c>
      <c r="C13" s="248">
        <v>780.005</v>
      </c>
      <c r="D13" s="248">
        <v>2117.9609999999998</v>
      </c>
      <c r="E13" s="248">
        <v>780.005</v>
      </c>
      <c r="F13" s="248" t="s">
        <v>0</v>
      </c>
      <c r="G13" s="248" t="s">
        <v>0</v>
      </c>
      <c r="H13" s="248">
        <v>293.90800000000002</v>
      </c>
      <c r="I13" s="248">
        <v>35.087000000000003</v>
      </c>
      <c r="J13" s="246">
        <v>290.40800000000002</v>
      </c>
      <c r="K13" s="246">
        <v>34.325000000000003</v>
      </c>
      <c r="L13" s="246">
        <v>3.5</v>
      </c>
      <c r="M13" s="247">
        <v>0.76200000000000001</v>
      </c>
      <c r="N13"/>
    </row>
    <row r="14" spans="1:14">
      <c r="A14" s="245">
        <v>2018</v>
      </c>
      <c r="B14" s="248">
        <v>2097.4340000000002</v>
      </c>
      <c r="C14" s="248">
        <v>785.21299999999997</v>
      </c>
      <c r="D14" s="248">
        <v>2097.4340000000002</v>
      </c>
      <c r="E14" s="248">
        <v>785.21299999999997</v>
      </c>
      <c r="F14" s="248" t="s">
        <v>0</v>
      </c>
      <c r="G14" s="248" t="s">
        <v>0</v>
      </c>
      <c r="H14" s="246">
        <v>275.70400000000001</v>
      </c>
      <c r="I14" s="246">
        <v>43.256999999999998</v>
      </c>
      <c r="J14" s="246">
        <v>272.10700000000003</v>
      </c>
      <c r="K14" s="246">
        <v>42.33</v>
      </c>
      <c r="L14" s="246">
        <v>3.5270000000000001</v>
      </c>
      <c r="M14" s="247">
        <v>0.92700000000000005</v>
      </c>
      <c r="N14"/>
    </row>
    <row r="15" spans="1:14">
      <c r="A15" s="245">
        <v>2019</v>
      </c>
      <c r="B15" s="246">
        <v>2143.4189999999999</v>
      </c>
      <c r="C15" s="246">
        <v>818.899</v>
      </c>
      <c r="D15" s="246">
        <v>2143.4189999999999</v>
      </c>
      <c r="E15" s="246">
        <v>818.899</v>
      </c>
      <c r="F15" s="246" t="s">
        <v>0</v>
      </c>
      <c r="G15" s="246" t="s">
        <v>0</v>
      </c>
      <c r="H15" s="246">
        <v>280.35599999999999</v>
      </c>
      <c r="I15" s="246">
        <v>45.963000000000001</v>
      </c>
      <c r="J15" s="246">
        <v>276.69099999999997</v>
      </c>
      <c r="K15" s="246">
        <v>44.851999999999997</v>
      </c>
      <c r="L15" s="246">
        <v>3.665</v>
      </c>
      <c r="M15" s="247">
        <v>1.111</v>
      </c>
      <c r="N15"/>
    </row>
    <row r="16" spans="1:14">
      <c r="A16" s="245" t="s">
        <v>320</v>
      </c>
      <c r="B16" s="246">
        <v>2013.703</v>
      </c>
      <c r="C16" s="246">
        <v>751.84900000000005</v>
      </c>
      <c r="D16" s="246">
        <v>2013.703</v>
      </c>
      <c r="E16" s="246">
        <v>751.84900000000005</v>
      </c>
      <c r="F16" s="246" t="s">
        <v>0</v>
      </c>
      <c r="G16" s="246" t="s">
        <v>0</v>
      </c>
      <c r="H16" s="246">
        <v>272.22399999999999</v>
      </c>
      <c r="I16" s="246">
        <v>46.514000000000003</v>
      </c>
      <c r="J16" s="648" t="s">
        <v>295</v>
      </c>
      <c r="K16" s="649"/>
      <c r="L16" s="648" t="s">
        <v>295</v>
      </c>
      <c r="M16" s="599"/>
      <c r="N16"/>
    </row>
    <row r="17" spans="1:29">
      <c r="A17" s="245" t="s">
        <v>395</v>
      </c>
      <c r="B17" s="246">
        <v>2008.212</v>
      </c>
      <c r="C17" s="246">
        <v>784.79100000000017</v>
      </c>
      <c r="D17" s="246">
        <v>2008.212</v>
      </c>
      <c r="E17" s="246">
        <v>784.79100000000017</v>
      </c>
      <c r="F17" s="246" t="s">
        <v>0</v>
      </c>
      <c r="G17" s="246" t="s">
        <v>0</v>
      </c>
      <c r="H17" s="246">
        <v>300.935</v>
      </c>
      <c r="I17" s="246">
        <v>57.165999999999997</v>
      </c>
      <c r="J17" s="648" t="s">
        <v>295</v>
      </c>
      <c r="K17" s="649"/>
      <c r="L17" s="648" t="s">
        <v>295</v>
      </c>
      <c r="M17" s="599"/>
      <c r="N17"/>
    </row>
    <row r="18" spans="1:29">
      <c r="A18" s="245" t="s">
        <v>392</v>
      </c>
      <c r="B18" s="246">
        <v>1710.2940000000001</v>
      </c>
      <c r="C18" s="246">
        <v>674.73500000000001</v>
      </c>
      <c r="D18" s="246">
        <v>1710.2940000000001</v>
      </c>
      <c r="E18" s="246">
        <v>674.7349999999999</v>
      </c>
      <c r="F18" s="246" t="s">
        <v>0</v>
      </c>
      <c r="G18" s="246" t="s">
        <v>0</v>
      </c>
      <c r="H18" s="246">
        <v>306.95</v>
      </c>
      <c r="I18" s="246">
        <v>60.207999999999998</v>
      </c>
      <c r="J18" s="648" t="s">
        <v>295</v>
      </c>
      <c r="K18" s="649"/>
      <c r="L18" s="648" t="s">
        <v>295</v>
      </c>
      <c r="M18" s="599"/>
      <c r="N18"/>
    </row>
    <row r="19" spans="1:29">
      <c r="A19" s="245" t="s">
        <v>467</v>
      </c>
      <c r="B19" s="246">
        <v>1612.452</v>
      </c>
      <c r="C19" s="246">
        <v>653.09</v>
      </c>
      <c r="D19" s="246">
        <v>1609.5360000000001</v>
      </c>
      <c r="E19" s="246">
        <v>652.05200000000002</v>
      </c>
      <c r="F19" s="246" t="s">
        <v>0</v>
      </c>
      <c r="G19" s="246" t="s">
        <v>0</v>
      </c>
      <c r="H19" s="246">
        <v>298.91699999999997</v>
      </c>
      <c r="I19" s="246">
        <v>52.924999999999997</v>
      </c>
      <c r="J19" s="648" t="s">
        <v>295</v>
      </c>
      <c r="K19" s="649"/>
      <c r="L19" s="648" t="s">
        <v>295</v>
      </c>
      <c r="M19" s="600"/>
      <c r="N19" s="492"/>
    </row>
    <row r="20" spans="1:29" ht="13.5" thickBot="1">
      <c r="A20" s="249" t="s">
        <v>466</v>
      </c>
      <c r="B20" s="250">
        <v>1644.46</v>
      </c>
      <c r="C20" s="250">
        <v>659.10299999999995</v>
      </c>
      <c r="D20" s="250" t="s">
        <v>0</v>
      </c>
      <c r="E20" s="250" t="s">
        <v>0</v>
      </c>
      <c r="F20" s="250" t="s">
        <v>0</v>
      </c>
      <c r="G20" s="250" t="s">
        <v>0</v>
      </c>
      <c r="H20" s="250">
        <v>353.45699999999999</v>
      </c>
      <c r="I20" s="250">
        <v>78.903000000000006</v>
      </c>
      <c r="J20" s="661" t="s">
        <v>295</v>
      </c>
      <c r="K20" s="661"/>
      <c r="L20" s="661" t="s">
        <v>295</v>
      </c>
      <c r="M20" s="662"/>
      <c r="N20" s="95" t="s">
        <v>64</v>
      </c>
    </row>
    <row r="21" spans="1:29" s="11" customFormat="1" ht="30.75" customHeight="1">
      <c r="A21" s="595" t="s">
        <v>345</v>
      </c>
      <c r="B21" s="595"/>
      <c r="C21" s="595"/>
      <c r="D21" s="595"/>
      <c r="E21" s="595"/>
      <c r="F21" s="595"/>
      <c r="G21" s="595"/>
      <c r="H21" s="595"/>
      <c r="I21" s="155"/>
      <c r="J21" s="156"/>
      <c r="K21" s="156"/>
      <c r="L21" s="156"/>
      <c r="M21" s="156"/>
      <c r="P21"/>
      <c r="Q21"/>
      <c r="R21"/>
      <c r="S21"/>
      <c r="T21"/>
      <c r="U21"/>
      <c r="V21"/>
      <c r="W21"/>
      <c r="X21"/>
      <c r="Y21"/>
      <c r="Z21"/>
      <c r="AA21"/>
      <c r="AB21"/>
      <c r="AC21"/>
    </row>
    <row r="22" spans="1:29">
      <c r="A22" s="618" t="s">
        <v>312</v>
      </c>
      <c r="B22" s="618"/>
      <c r="C22" s="618"/>
      <c r="D22" s="618"/>
      <c r="E22" s="618"/>
      <c r="F22" s="618"/>
      <c r="G22" s="618"/>
      <c r="H22" s="618"/>
      <c r="I22" s="618"/>
      <c r="J22" s="618"/>
      <c r="K22" s="618"/>
      <c r="L22" s="618"/>
      <c r="M22" s="618"/>
    </row>
    <row r="23" spans="1:29">
      <c r="A23" s="659" t="s">
        <v>311</v>
      </c>
      <c r="B23" s="659"/>
      <c r="C23" s="199"/>
      <c r="D23" s="199"/>
      <c r="E23" s="199"/>
      <c r="F23" s="199"/>
      <c r="G23" s="199"/>
      <c r="H23" s="199"/>
      <c r="I23" s="199"/>
      <c r="J23" s="199"/>
      <c r="K23" s="199"/>
      <c r="L23" s="199"/>
      <c r="M23" s="199"/>
    </row>
    <row r="24" spans="1:29">
      <c r="A24" s="618" t="s">
        <v>346</v>
      </c>
      <c r="B24" s="618"/>
      <c r="C24" s="618"/>
      <c r="D24" s="618"/>
      <c r="E24" s="618"/>
      <c r="F24" s="618"/>
      <c r="G24" s="618"/>
      <c r="H24" s="618"/>
      <c r="I24" s="618"/>
      <c r="J24" s="618"/>
      <c r="K24" s="618"/>
      <c r="L24" s="618"/>
      <c r="M24" s="618"/>
    </row>
    <row r="25" spans="1:29">
      <c r="A25" s="618" t="s">
        <v>347</v>
      </c>
      <c r="B25" s="618"/>
      <c r="C25" s="618"/>
      <c r="D25" s="618"/>
      <c r="E25" s="618"/>
      <c r="F25" s="618"/>
      <c r="G25" s="618"/>
      <c r="H25" s="618"/>
      <c r="I25" s="618"/>
      <c r="J25" s="618"/>
      <c r="K25" s="618"/>
      <c r="L25" s="618"/>
      <c r="M25" s="618"/>
    </row>
    <row r="26" spans="1:29">
      <c r="A26" s="650" t="s">
        <v>265</v>
      </c>
      <c r="B26" s="650"/>
      <c r="C26" s="650"/>
      <c r="D26" s="650"/>
      <c r="E26" s="650"/>
      <c r="F26" s="230"/>
      <c r="G26" s="230"/>
      <c r="H26" s="230"/>
      <c r="I26" s="230"/>
      <c r="J26" s="230"/>
      <c r="K26" s="230"/>
      <c r="L26" s="230"/>
      <c r="M26" s="230"/>
    </row>
    <row r="27" spans="1:29">
      <c r="A27" s="650" t="s">
        <v>278</v>
      </c>
      <c r="B27" s="650"/>
      <c r="C27" s="650"/>
      <c r="D27" s="230"/>
      <c r="E27" s="230"/>
      <c r="F27" s="230"/>
      <c r="G27" s="230"/>
      <c r="H27" s="230"/>
      <c r="I27" s="230"/>
      <c r="J27" s="230"/>
      <c r="K27" s="230"/>
      <c r="L27" s="230"/>
      <c r="M27" s="230"/>
    </row>
    <row r="28" spans="1:29">
      <c r="A28" s="229"/>
      <c r="B28" s="229"/>
      <c r="C28" s="229"/>
      <c r="D28" s="229"/>
      <c r="E28" s="229"/>
      <c r="F28" s="229"/>
      <c r="G28" s="229"/>
      <c r="H28" s="229"/>
      <c r="I28" s="229"/>
      <c r="J28" s="229"/>
      <c r="K28" s="229"/>
      <c r="L28" s="229"/>
      <c r="M28" s="229"/>
    </row>
    <row r="32" spans="1:29">
      <c r="H32" s="113"/>
    </row>
    <row r="33" spans="8:8">
      <c r="H33" s="113"/>
    </row>
    <row r="34" spans="8:8">
      <c r="H34" s="113"/>
    </row>
    <row r="35" spans="8:8">
      <c r="H35" s="113"/>
    </row>
    <row r="36" spans="8:8">
      <c r="H36" s="113"/>
    </row>
    <row r="37" spans="8:8">
      <c r="H37" s="113"/>
    </row>
    <row r="38" spans="8:8">
      <c r="H38" s="113"/>
    </row>
    <row r="39" spans="8:8">
      <c r="H39" s="113"/>
    </row>
    <row r="40" spans="8:8">
      <c r="H40" s="113"/>
    </row>
    <row r="41" spans="8:8">
      <c r="H41" s="113"/>
    </row>
    <row r="42" spans="8:8">
      <c r="H42" s="113"/>
    </row>
    <row r="43" spans="8:8">
      <c r="H43" s="113"/>
    </row>
    <row r="44" spans="8:8">
      <c r="H44" s="113"/>
    </row>
    <row r="45" spans="8:8">
      <c r="H45" s="113"/>
    </row>
    <row r="46" spans="8:8">
      <c r="H46" s="113"/>
    </row>
  </sheetData>
  <mergeCells count="35">
    <mergeCell ref="A25:M25"/>
    <mergeCell ref="J11:K11"/>
    <mergeCell ref="L11:M11"/>
    <mergeCell ref="A21:H21"/>
    <mergeCell ref="J20:K20"/>
    <mergeCell ref="L20:M20"/>
    <mergeCell ref="L16:M16"/>
    <mergeCell ref="J16:K16"/>
    <mergeCell ref="J17:K17"/>
    <mergeCell ref="L17:M17"/>
    <mergeCell ref="J18:K18"/>
    <mergeCell ref="L18:M18"/>
    <mergeCell ref="J19:K19"/>
    <mergeCell ref="L19:M19"/>
    <mergeCell ref="A27:C27"/>
    <mergeCell ref="A1:M1"/>
    <mergeCell ref="H6:M7"/>
    <mergeCell ref="J8:K8"/>
    <mergeCell ref="L8:M8"/>
    <mergeCell ref="A6:A9"/>
    <mergeCell ref="B8:C8"/>
    <mergeCell ref="B6:G7"/>
    <mergeCell ref="F8:G8"/>
    <mergeCell ref="A23:B23"/>
    <mergeCell ref="A3:M3"/>
    <mergeCell ref="A4:M4"/>
    <mergeCell ref="D8:E8"/>
    <mergeCell ref="A24:M24"/>
    <mergeCell ref="A26:E26"/>
    <mergeCell ref="A22:M22"/>
    <mergeCell ref="H8:I8"/>
    <mergeCell ref="J12:K12"/>
    <mergeCell ref="L12:M12"/>
    <mergeCell ref="L10:M10"/>
    <mergeCell ref="J10:K10"/>
  </mergeCells>
  <phoneticPr fontId="15" type="noConversion"/>
  <printOptions horizontalCentered="1"/>
  <pageMargins left="0.78740157480314965" right="0.78740157480314965" top="0.59055118110236227" bottom="0.98425196850393704" header="0" footer="0"/>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29"/>
  <sheetViews>
    <sheetView showGridLines="0" view="pageBreakPreview" zoomScale="130" zoomScaleNormal="75" zoomScaleSheetLayoutView="130" workbookViewId="0">
      <selection activeCell="A21" sqref="A21"/>
    </sheetView>
  </sheetViews>
  <sheetFormatPr baseColWidth="10" defaultColWidth="11.42578125" defaultRowHeight="12.75"/>
  <cols>
    <col min="1" max="1" width="28.7109375" style="16" customWidth="1"/>
    <col min="2" max="2" width="14.7109375" style="16" customWidth="1"/>
    <col min="3" max="5" width="15.5703125" style="16" bestFit="1" customWidth="1"/>
    <col min="6" max="7" width="16.140625" style="16" bestFit="1" customWidth="1"/>
    <col min="8" max="8" width="10.7109375" style="16" customWidth="1"/>
    <col min="9" max="16384" width="11.42578125" style="16"/>
  </cols>
  <sheetData>
    <row r="1" spans="1:7" s="24" customFormat="1" ht="18.75">
      <c r="A1" s="504" t="s">
        <v>144</v>
      </c>
      <c r="B1" s="504"/>
      <c r="C1" s="504"/>
      <c r="D1" s="504"/>
      <c r="E1" s="504"/>
      <c r="F1" s="504"/>
      <c r="G1" s="504"/>
    </row>
    <row r="2" spans="1:7" ht="13.5">
      <c r="A2" s="352"/>
      <c r="B2" s="352"/>
      <c r="C2" s="352"/>
      <c r="D2" s="352"/>
      <c r="E2" s="352"/>
      <c r="F2" s="352"/>
      <c r="G2" s="352"/>
    </row>
    <row r="3" spans="1:7" ht="27.75" customHeight="1">
      <c r="A3" s="507" t="s">
        <v>206</v>
      </c>
      <c r="B3" s="507"/>
      <c r="C3" s="507"/>
      <c r="D3" s="507"/>
      <c r="E3" s="507"/>
      <c r="F3" s="507"/>
      <c r="G3" s="507"/>
    </row>
    <row r="4" spans="1:7" ht="14.25" customHeight="1" thickBot="1">
      <c r="A4" s="120"/>
      <c r="B4" s="120"/>
      <c r="C4" s="120"/>
      <c r="D4" s="120"/>
      <c r="E4" s="120"/>
      <c r="F4" s="120"/>
      <c r="G4" s="120"/>
    </row>
    <row r="5" spans="1:7" ht="18.75" customHeight="1">
      <c r="A5" s="509" t="s">
        <v>110</v>
      </c>
      <c r="B5" s="508" t="s">
        <v>3</v>
      </c>
      <c r="C5" s="508"/>
      <c r="D5" s="508" t="s">
        <v>4</v>
      </c>
      <c r="E5" s="508"/>
      <c r="F5" s="505" t="s">
        <v>5</v>
      </c>
      <c r="G5" s="506"/>
    </row>
    <row r="6" spans="1:7" ht="18.75" customHeight="1" thickBot="1">
      <c r="A6" s="510"/>
      <c r="B6" s="399">
        <v>2024</v>
      </c>
      <c r="C6" s="399">
        <v>2023</v>
      </c>
      <c r="D6" s="399">
        <v>2024</v>
      </c>
      <c r="E6" s="399">
        <v>2023</v>
      </c>
      <c r="F6" s="399">
        <v>2024</v>
      </c>
      <c r="G6" s="399">
        <v>2023</v>
      </c>
    </row>
    <row r="7" spans="1:7">
      <c r="A7" s="296" t="s">
        <v>117</v>
      </c>
      <c r="B7" s="377">
        <v>8628026</v>
      </c>
      <c r="C7" s="377">
        <v>8584147</v>
      </c>
      <c r="D7" s="377">
        <v>4242475</v>
      </c>
      <c r="E7" s="377">
        <v>4229831</v>
      </c>
      <c r="F7" s="377">
        <v>4385551</v>
      </c>
      <c r="G7" s="377">
        <v>4354316</v>
      </c>
    </row>
    <row r="8" spans="1:7">
      <c r="A8" s="301" t="s">
        <v>6</v>
      </c>
      <c r="B8" s="380">
        <v>1349372</v>
      </c>
      <c r="C8" s="380">
        <v>1341289</v>
      </c>
      <c r="D8" s="380">
        <v>667149</v>
      </c>
      <c r="E8" s="380">
        <v>662674</v>
      </c>
      <c r="F8" s="380">
        <v>682223</v>
      </c>
      <c r="G8" s="380">
        <v>678615</v>
      </c>
    </row>
    <row r="9" spans="1:7">
      <c r="A9" s="301" t="s">
        <v>7</v>
      </c>
      <c r="B9" s="380">
        <v>1008874</v>
      </c>
      <c r="C9" s="380">
        <v>1006060</v>
      </c>
      <c r="D9" s="380">
        <v>481027</v>
      </c>
      <c r="E9" s="380">
        <v>479739</v>
      </c>
      <c r="F9" s="380">
        <v>527847</v>
      </c>
      <c r="G9" s="380">
        <v>526321</v>
      </c>
    </row>
    <row r="10" spans="1:7">
      <c r="A10" s="301" t="s">
        <v>8</v>
      </c>
      <c r="B10" s="380">
        <v>1232014</v>
      </c>
      <c r="C10" s="380">
        <v>1209906</v>
      </c>
      <c r="D10" s="380">
        <v>614243</v>
      </c>
      <c r="E10" s="380">
        <v>602649</v>
      </c>
      <c r="F10" s="380">
        <v>617771</v>
      </c>
      <c r="G10" s="380">
        <v>607257</v>
      </c>
    </row>
    <row r="11" spans="1:7">
      <c r="A11" s="301" t="s">
        <v>9</v>
      </c>
      <c r="B11" s="380">
        <v>2238336</v>
      </c>
      <c r="C11" s="380">
        <v>2213016</v>
      </c>
      <c r="D11" s="380">
        <v>1104939</v>
      </c>
      <c r="E11" s="380">
        <v>1092723</v>
      </c>
      <c r="F11" s="380">
        <v>1133397</v>
      </c>
      <c r="G11" s="380">
        <v>1120293</v>
      </c>
    </row>
    <row r="12" spans="1:7">
      <c r="A12" s="301" t="s">
        <v>10</v>
      </c>
      <c r="B12" s="380">
        <v>591164</v>
      </c>
      <c r="C12" s="380">
        <v>588387</v>
      </c>
      <c r="D12" s="380">
        <v>286319</v>
      </c>
      <c r="E12" s="380">
        <v>285133</v>
      </c>
      <c r="F12" s="380">
        <v>304845</v>
      </c>
      <c r="G12" s="380">
        <v>303254</v>
      </c>
    </row>
    <row r="13" spans="1:7">
      <c r="A13" s="301" t="s">
        <v>11</v>
      </c>
      <c r="B13" s="380">
        <v>2390452</v>
      </c>
      <c r="C13" s="380">
        <v>2383703</v>
      </c>
      <c r="D13" s="380">
        <v>1175245</v>
      </c>
      <c r="E13" s="380">
        <v>1173585</v>
      </c>
      <c r="F13" s="380">
        <v>1215207</v>
      </c>
      <c r="G13" s="380">
        <v>1210118</v>
      </c>
    </row>
    <row r="14" spans="1:7">
      <c r="A14" s="301" t="s">
        <v>113</v>
      </c>
      <c r="B14" s="380">
        <v>2101404</v>
      </c>
      <c r="C14" s="380">
        <v>2084086</v>
      </c>
      <c r="D14" s="380">
        <v>1053721</v>
      </c>
      <c r="E14" s="380">
        <v>1045115</v>
      </c>
      <c r="F14" s="380">
        <v>1047683</v>
      </c>
      <c r="G14" s="380">
        <v>1038971</v>
      </c>
    </row>
    <row r="15" spans="1:7">
      <c r="A15" s="301" t="s">
        <v>12</v>
      </c>
      <c r="B15" s="380">
        <v>8021153</v>
      </c>
      <c r="C15" s="380">
        <v>7901963</v>
      </c>
      <c r="D15" s="380">
        <v>3948504</v>
      </c>
      <c r="E15" s="380">
        <v>3887223</v>
      </c>
      <c r="F15" s="380">
        <v>4072649</v>
      </c>
      <c r="G15" s="380">
        <v>4014740</v>
      </c>
    </row>
    <row r="16" spans="1:7">
      <c r="A16" s="301" t="s">
        <v>129</v>
      </c>
      <c r="B16" s="380">
        <v>5319448</v>
      </c>
      <c r="C16" s="380">
        <v>5216195</v>
      </c>
      <c r="D16" s="380">
        <v>2615353</v>
      </c>
      <c r="E16" s="380">
        <v>2565926</v>
      </c>
      <c r="F16" s="380">
        <v>2704095</v>
      </c>
      <c r="G16" s="380">
        <v>2650269</v>
      </c>
    </row>
    <row r="17" spans="1:7">
      <c r="A17" s="301" t="s">
        <v>18</v>
      </c>
      <c r="B17" s="380">
        <v>1053458</v>
      </c>
      <c r="C17" s="380">
        <v>1054306</v>
      </c>
      <c r="D17" s="380">
        <v>521019</v>
      </c>
      <c r="E17" s="380">
        <v>521626</v>
      </c>
      <c r="F17" s="380">
        <v>532439</v>
      </c>
      <c r="G17" s="380">
        <v>532680</v>
      </c>
    </row>
    <row r="18" spans="1:7">
      <c r="A18" s="301" t="s">
        <v>14</v>
      </c>
      <c r="B18" s="380">
        <v>2705741</v>
      </c>
      <c r="C18" s="380">
        <v>2699424</v>
      </c>
      <c r="D18" s="380">
        <v>1301546</v>
      </c>
      <c r="E18" s="380">
        <v>1299064</v>
      </c>
      <c r="F18" s="380">
        <v>1404195</v>
      </c>
      <c r="G18" s="380">
        <v>1400360</v>
      </c>
    </row>
    <row r="19" spans="1:7">
      <c r="A19" s="301" t="s">
        <v>15</v>
      </c>
      <c r="B19" s="380">
        <v>7002363</v>
      </c>
      <c r="C19" s="380">
        <v>6871903</v>
      </c>
      <c r="D19" s="380">
        <v>3353242</v>
      </c>
      <c r="E19" s="380">
        <v>3288197</v>
      </c>
      <c r="F19" s="380">
        <v>3649121</v>
      </c>
      <c r="G19" s="380">
        <v>3583706</v>
      </c>
    </row>
    <row r="20" spans="1:7">
      <c r="A20" s="301" t="s">
        <v>19</v>
      </c>
      <c r="B20" s="380">
        <v>1569706</v>
      </c>
      <c r="C20" s="380">
        <v>1551692</v>
      </c>
      <c r="D20" s="380">
        <v>786432</v>
      </c>
      <c r="E20" s="380">
        <v>777819</v>
      </c>
      <c r="F20" s="380">
        <v>783274</v>
      </c>
      <c r="G20" s="380">
        <v>773873</v>
      </c>
    </row>
    <row r="21" spans="1:7">
      <c r="A21" s="301" t="s">
        <v>80</v>
      </c>
      <c r="B21" s="380">
        <v>678093</v>
      </c>
      <c r="C21" s="380">
        <v>672155</v>
      </c>
      <c r="D21" s="380">
        <v>335710</v>
      </c>
      <c r="E21" s="380">
        <v>332575</v>
      </c>
      <c r="F21" s="380">
        <v>342383</v>
      </c>
      <c r="G21" s="380">
        <v>339580</v>
      </c>
    </row>
    <row r="22" spans="1:7">
      <c r="A22" s="301" t="s">
        <v>109</v>
      </c>
      <c r="B22" s="380">
        <v>2227746</v>
      </c>
      <c r="C22" s="380">
        <v>2216302</v>
      </c>
      <c r="D22" s="380">
        <v>1083293</v>
      </c>
      <c r="E22" s="380">
        <v>1077504</v>
      </c>
      <c r="F22" s="380">
        <v>1144453</v>
      </c>
      <c r="G22" s="380">
        <v>1138798</v>
      </c>
    </row>
    <row r="23" spans="1:7">
      <c r="A23" s="301" t="s">
        <v>16</v>
      </c>
      <c r="B23" s="380">
        <v>324009</v>
      </c>
      <c r="C23" s="380">
        <v>322282</v>
      </c>
      <c r="D23" s="380">
        <v>159936</v>
      </c>
      <c r="E23" s="380">
        <v>159151</v>
      </c>
      <c r="F23" s="380">
        <v>164073</v>
      </c>
      <c r="G23" s="380">
        <v>163131</v>
      </c>
    </row>
    <row r="24" spans="1:7">
      <c r="A24" s="301" t="s">
        <v>145</v>
      </c>
      <c r="B24" s="380">
        <v>83287</v>
      </c>
      <c r="C24" s="380">
        <v>83052</v>
      </c>
      <c r="D24" s="380">
        <v>41988</v>
      </c>
      <c r="E24" s="380">
        <v>41897</v>
      </c>
      <c r="F24" s="380">
        <v>41299</v>
      </c>
      <c r="G24" s="380">
        <v>41155</v>
      </c>
    </row>
    <row r="25" spans="1:7">
      <c r="A25" s="301" t="s">
        <v>146</v>
      </c>
      <c r="B25" s="380">
        <v>85812</v>
      </c>
      <c r="C25" s="380">
        <v>85493</v>
      </c>
      <c r="D25" s="380">
        <v>43186</v>
      </c>
      <c r="E25" s="380">
        <v>43162</v>
      </c>
      <c r="F25" s="380">
        <v>42626</v>
      </c>
      <c r="G25" s="380">
        <v>42331</v>
      </c>
    </row>
    <row r="26" spans="1:7" ht="13.5" thickBot="1">
      <c r="A26" s="400"/>
      <c r="B26" s="383"/>
      <c r="C26" s="383"/>
      <c r="D26" s="383"/>
      <c r="E26" s="383"/>
      <c r="F26" s="383"/>
      <c r="G26" s="383"/>
    </row>
    <row r="27" spans="1:7" s="25" customFormat="1" ht="13.5" thickBot="1">
      <c r="A27" s="385" t="s">
        <v>20</v>
      </c>
      <c r="B27" s="386">
        <v>48610458</v>
      </c>
      <c r="C27" s="386">
        <v>48085361</v>
      </c>
      <c r="D27" s="386">
        <v>23815327</v>
      </c>
      <c r="E27" s="386">
        <v>23565593</v>
      </c>
      <c r="F27" s="386">
        <v>24795131</v>
      </c>
      <c r="G27" s="386">
        <v>24519768</v>
      </c>
    </row>
    <row r="28" spans="1:7">
      <c r="A28" s="501" t="s">
        <v>254</v>
      </c>
      <c r="B28" s="501"/>
      <c r="C28" s="501"/>
      <c r="D28" s="401"/>
      <c r="E28" s="401"/>
      <c r="F28" s="401"/>
      <c r="G28" s="401"/>
    </row>
    <row r="29" spans="1:7">
      <c r="A29" s="350"/>
      <c r="B29" s="402"/>
      <c r="C29" s="402"/>
      <c r="D29" s="402"/>
      <c r="E29" s="402"/>
      <c r="F29" s="402"/>
      <c r="G29" s="402"/>
    </row>
  </sheetData>
  <mergeCells count="7">
    <mergeCell ref="A28:C28"/>
    <mergeCell ref="A1:G1"/>
    <mergeCell ref="F5:G5"/>
    <mergeCell ref="A3:G3"/>
    <mergeCell ref="B5:C5"/>
    <mergeCell ref="D5:E5"/>
    <mergeCell ref="A5:A6"/>
  </mergeCells>
  <phoneticPr fontId="15" type="noConversion"/>
  <printOptions horizontalCentered="1"/>
  <pageMargins left="0.78740157480314965" right="0.78740157480314965" top="0.59055118110236227" bottom="0.98425196850393704" header="0" footer="0"/>
  <pageSetup paperSize="9" scale="6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Hoja20">
    <pageSetUpPr fitToPage="1"/>
  </sheetPr>
  <dimension ref="A1:AC47"/>
  <sheetViews>
    <sheetView showGridLines="0" view="pageBreakPreview" zoomScale="85" zoomScaleNormal="75" zoomScaleSheetLayoutView="85" workbookViewId="0">
      <selection activeCell="A3" sqref="A3:M3"/>
    </sheetView>
  </sheetViews>
  <sheetFormatPr baseColWidth="10" defaultColWidth="19.140625" defaultRowHeight="12.75"/>
  <cols>
    <col min="1" max="13" width="16.42578125" style="10" customWidth="1"/>
    <col min="14" max="15" width="10.7109375" style="10" customWidth="1"/>
    <col min="16" max="16384" width="19.140625" style="10"/>
  </cols>
  <sheetData>
    <row r="1" spans="1:16" ht="18.75">
      <c r="A1" s="518" t="s">
        <v>144</v>
      </c>
      <c r="B1" s="518"/>
      <c r="C1" s="518"/>
      <c r="D1" s="518"/>
      <c r="E1" s="518"/>
      <c r="F1" s="518"/>
      <c r="G1" s="518"/>
      <c r="H1" s="518"/>
      <c r="I1" s="518"/>
      <c r="J1" s="518"/>
      <c r="K1" s="518"/>
      <c r="L1" s="518"/>
      <c r="M1" s="518"/>
      <c r="N1" s="59"/>
      <c r="O1" s="59"/>
    </row>
    <row r="2" spans="1:16" ht="13.5">
      <c r="A2" s="237"/>
      <c r="B2" s="237"/>
      <c r="C2" s="237"/>
      <c r="D2" s="237"/>
      <c r="E2" s="237"/>
      <c r="F2" s="237"/>
      <c r="G2" s="237"/>
      <c r="H2" s="237"/>
      <c r="I2" s="237"/>
      <c r="J2" s="237"/>
      <c r="K2" s="237"/>
      <c r="L2" s="237"/>
      <c r="M2" s="237"/>
    </row>
    <row r="3" spans="1:16" ht="15.75">
      <c r="A3" s="663" t="s">
        <v>482</v>
      </c>
      <c r="B3" s="663"/>
      <c r="C3" s="663"/>
      <c r="D3" s="663"/>
      <c r="E3" s="663"/>
      <c r="F3" s="663"/>
      <c r="G3" s="663"/>
      <c r="H3" s="663"/>
      <c r="I3" s="663"/>
      <c r="J3" s="663"/>
      <c r="K3" s="663"/>
      <c r="L3" s="663"/>
      <c r="M3" s="663"/>
      <c r="N3" s="63"/>
      <c r="O3" s="63"/>
      <c r="P3" s="63"/>
    </row>
    <row r="4" spans="1:16" ht="15.75">
      <c r="A4" s="663" t="s">
        <v>269</v>
      </c>
      <c r="B4" s="663"/>
      <c r="C4" s="663"/>
      <c r="D4" s="663"/>
      <c r="E4" s="663"/>
      <c r="F4" s="663"/>
      <c r="G4" s="663"/>
      <c r="H4" s="663"/>
      <c r="I4" s="663"/>
      <c r="J4" s="663"/>
      <c r="K4" s="663"/>
      <c r="L4" s="663"/>
      <c r="M4" s="663"/>
      <c r="N4" s="63"/>
      <c r="O4" s="63"/>
    </row>
    <row r="5" spans="1:16" ht="14.25" customHeight="1" thickBot="1">
      <c r="A5" s="135"/>
      <c r="B5" s="135"/>
      <c r="C5" s="135"/>
      <c r="D5" s="135"/>
      <c r="E5" s="135"/>
    </row>
    <row r="6" spans="1:16" s="3" customFormat="1" ht="21.75" customHeight="1">
      <c r="A6" s="640" t="s">
        <v>1</v>
      </c>
      <c r="B6" s="634" t="s">
        <v>261</v>
      </c>
      <c r="C6" s="634"/>
      <c r="D6" s="634"/>
      <c r="E6" s="634"/>
      <c r="F6" s="634"/>
      <c r="G6" s="634"/>
      <c r="H6" s="634"/>
      <c r="I6" s="634"/>
      <c r="J6" s="634"/>
      <c r="K6" s="634"/>
      <c r="L6" s="634"/>
      <c r="M6" s="635"/>
    </row>
    <row r="7" spans="1:16" s="3" customFormat="1" ht="12.75" customHeight="1">
      <c r="A7" s="641"/>
      <c r="B7" s="636" t="s">
        <v>3</v>
      </c>
      <c r="C7" s="638" t="s">
        <v>192</v>
      </c>
      <c r="D7" s="638" t="s">
        <v>177</v>
      </c>
      <c r="E7" s="632" t="s">
        <v>178</v>
      </c>
      <c r="F7" s="632" t="s">
        <v>179</v>
      </c>
      <c r="G7" s="632" t="s">
        <v>180</v>
      </c>
      <c r="H7" s="632" t="s">
        <v>181</v>
      </c>
      <c r="I7" s="632" t="s">
        <v>182</v>
      </c>
      <c r="J7" s="632" t="s">
        <v>183</v>
      </c>
      <c r="K7" s="632" t="s">
        <v>193</v>
      </c>
      <c r="L7" s="632" t="s">
        <v>194</v>
      </c>
      <c r="M7" s="633" t="s">
        <v>185</v>
      </c>
    </row>
    <row r="8" spans="1:16" s="3" customFormat="1">
      <c r="A8" s="641"/>
      <c r="B8" s="636"/>
      <c r="C8" s="638"/>
      <c r="D8" s="638"/>
      <c r="E8" s="632"/>
      <c r="F8" s="632"/>
      <c r="G8" s="632"/>
      <c r="H8" s="632"/>
      <c r="I8" s="632"/>
      <c r="J8" s="632"/>
      <c r="K8" s="632"/>
      <c r="L8" s="632"/>
      <c r="M8" s="633"/>
    </row>
    <row r="9" spans="1:16" s="3" customFormat="1">
      <c r="A9" s="641"/>
      <c r="B9" s="636"/>
      <c r="C9" s="638"/>
      <c r="D9" s="638"/>
      <c r="E9" s="632"/>
      <c r="F9" s="632"/>
      <c r="G9" s="632"/>
      <c r="H9" s="632"/>
      <c r="I9" s="632"/>
      <c r="J9" s="632"/>
      <c r="K9" s="632"/>
      <c r="L9" s="632"/>
      <c r="M9" s="633"/>
    </row>
    <row r="10" spans="1:16" s="3" customFormat="1" ht="13.5" thickBot="1">
      <c r="A10" s="642"/>
      <c r="B10" s="637"/>
      <c r="C10" s="639"/>
      <c r="D10" s="639"/>
      <c r="E10" s="665"/>
      <c r="F10" s="665"/>
      <c r="G10" s="665"/>
      <c r="H10" s="665"/>
      <c r="I10" s="665"/>
      <c r="J10" s="665"/>
      <c r="K10" s="665"/>
      <c r="L10" s="665"/>
      <c r="M10" s="664"/>
    </row>
    <row r="11" spans="1:16" s="3" customFormat="1">
      <c r="A11" s="232">
        <v>2014</v>
      </c>
      <c r="B11" s="177">
        <v>2609.1109999999999</v>
      </c>
      <c r="C11" s="177">
        <v>74.525000000000006</v>
      </c>
      <c r="D11" s="177">
        <v>279.15800000000002</v>
      </c>
      <c r="E11" s="590">
        <v>2069.48</v>
      </c>
      <c r="F11" s="590"/>
      <c r="G11" s="590"/>
      <c r="H11" s="590"/>
      <c r="I11" s="590"/>
      <c r="J11" s="590"/>
      <c r="K11" s="590">
        <v>184.74799999999999</v>
      </c>
      <c r="L11" s="590"/>
      <c r="M11" s="597"/>
    </row>
    <row r="12" spans="1:16" s="3" customFormat="1">
      <c r="A12" s="232">
        <v>2015</v>
      </c>
      <c r="B12" s="177">
        <v>2615.36</v>
      </c>
      <c r="C12" s="177">
        <v>81.680000000000007</v>
      </c>
      <c r="D12" s="177">
        <v>275.39</v>
      </c>
      <c r="E12" s="590">
        <v>2061.7800000000002</v>
      </c>
      <c r="F12" s="590"/>
      <c r="G12" s="590"/>
      <c r="H12" s="590"/>
      <c r="I12" s="590"/>
      <c r="J12" s="590"/>
      <c r="K12" s="590">
        <v>195.084</v>
      </c>
      <c r="L12" s="590"/>
      <c r="M12" s="597"/>
    </row>
    <row r="13" spans="1:16" s="3" customFormat="1">
      <c r="A13" s="232">
        <v>2016</v>
      </c>
      <c r="B13" s="177">
        <v>2712.8049999999998</v>
      </c>
      <c r="C13" s="177">
        <v>90.77</v>
      </c>
      <c r="D13" s="177">
        <v>281.44400000000002</v>
      </c>
      <c r="E13" s="590">
        <v>2122.85</v>
      </c>
      <c r="F13" s="590"/>
      <c r="G13" s="590"/>
      <c r="H13" s="590"/>
      <c r="I13" s="590"/>
      <c r="J13" s="590"/>
      <c r="K13" s="590">
        <v>216.11699999999999</v>
      </c>
      <c r="L13" s="590"/>
      <c r="M13" s="597"/>
    </row>
    <row r="14" spans="1:16" s="3" customFormat="1">
      <c r="A14" s="232">
        <v>2017</v>
      </c>
      <c r="B14" s="177">
        <v>2897.9659999999999</v>
      </c>
      <c r="C14" s="177">
        <v>109.35899999999999</v>
      </c>
      <c r="D14" s="177">
        <v>299.46800000000002</v>
      </c>
      <c r="E14" s="590">
        <v>2236.7049999999999</v>
      </c>
      <c r="F14" s="666"/>
      <c r="G14" s="666"/>
      <c r="H14" s="666"/>
      <c r="I14" s="666"/>
      <c r="J14" s="666"/>
      <c r="K14" s="590">
        <v>250.24100000000001</v>
      </c>
      <c r="L14" s="590"/>
      <c r="M14" s="597"/>
    </row>
    <row r="15" spans="1:16" s="3" customFormat="1">
      <c r="A15" s="232">
        <v>2018</v>
      </c>
      <c r="B15" s="177">
        <v>2936.13</v>
      </c>
      <c r="C15" s="177">
        <v>120.05800000000001</v>
      </c>
      <c r="D15" s="177">
        <v>298.24099999999999</v>
      </c>
      <c r="E15" s="590">
        <v>2240.69</v>
      </c>
      <c r="F15" s="590"/>
      <c r="G15" s="590"/>
      <c r="H15" s="590"/>
      <c r="I15" s="590"/>
      <c r="J15" s="590"/>
      <c r="K15" s="590">
        <v>274.48</v>
      </c>
      <c r="L15" s="590"/>
      <c r="M15" s="597"/>
    </row>
    <row r="16" spans="1:16" s="3" customFormat="1">
      <c r="A16" s="232">
        <v>2019</v>
      </c>
      <c r="B16" s="177">
        <v>2962.32</v>
      </c>
      <c r="C16" s="177">
        <v>128.143</v>
      </c>
      <c r="D16" s="177">
        <v>298.21800000000002</v>
      </c>
      <c r="E16" s="177">
        <v>322.97199999999998</v>
      </c>
      <c r="F16" s="177">
        <v>345.66199999999998</v>
      </c>
      <c r="G16" s="177">
        <v>415.25900000000001</v>
      </c>
      <c r="H16" s="177">
        <v>440.57600000000002</v>
      </c>
      <c r="I16" s="177">
        <v>391.44600000000003</v>
      </c>
      <c r="J16" s="177">
        <v>314.89999999999998</v>
      </c>
      <c r="K16" s="177">
        <v>197.32400000000001</v>
      </c>
      <c r="L16" s="177">
        <v>93.182000000000002</v>
      </c>
      <c r="M16" s="178">
        <v>11.82</v>
      </c>
    </row>
    <row r="17" spans="1:29" s="3" customFormat="1">
      <c r="A17" s="232">
        <v>2020</v>
      </c>
      <c r="B17" s="177">
        <v>2765.5520000000001</v>
      </c>
      <c r="C17" s="177">
        <v>116.17700000000001</v>
      </c>
      <c r="D17" s="177">
        <v>299.18200000000002</v>
      </c>
      <c r="E17" s="590">
        <v>2052.1039999999998</v>
      </c>
      <c r="F17" s="590"/>
      <c r="G17" s="590"/>
      <c r="H17" s="590"/>
      <c r="I17" s="590"/>
      <c r="J17" s="590"/>
      <c r="K17" s="590">
        <v>295.59699999999998</v>
      </c>
      <c r="L17" s="590"/>
      <c r="M17" s="597"/>
    </row>
    <row r="18" spans="1:29" s="3" customFormat="1">
      <c r="A18" s="232">
        <v>2021</v>
      </c>
      <c r="B18" s="177">
        <v>2793.0030000000002</v>
      </c>
      <c r="C18" s="177">
        <v>115.251</v>
      </c>
      <c r="D18" s="177">
        <v>299.37099999999998</v>
      </c>
      <c r="E18" s="590">
        <v>2049.2249999999999</v>
      </c>
      <c r="F18" s="590"/>
      <c r="G18" s="590"/>
      <c r="H18" s="590"/>
      <c r="I18" s="590"/>
      <c r="J18" s="590"/>
      <c r="K18" s="590">
        <v>326.60300000000001</v>
      </c>
      <c r="L18" s="590"/>
      <c r="M18" s="597"/>
    </row>
    <row r="19" spans="1:29" s="3" customFormat="1">
      <c r="A19" s="232">
        <v>2022</v>
      </c>
      <c r="B19" s="177">
        <v>2385.029</v>
      </c>
      <c r="C19" s="177">
        <v>100.117</v>
      </c>
      <c r="D19" s="177">
        <v>252.768</v>
      </c>
      <c r="E19" s="597">
        <v>1729.2249999999999</v>
      </c>
      <c r="F19" s="599"/>
      <c r="G19" s="599"/>
      <c r="H19" s="599"/>
      <c r="I19" s="599"/>
      <c r="J19" s="598"/>
      <c r="K19" s="597">
        <v>300.56099999999998</v>
      </c>
      <c r="L19" s="599"/>
      <c r="M19" s="599"/>
    </row>
    <row r="20" spans="1:29" s="3" customFormat="1">
      <c r="A20" s="232">
        <v>2023</v>
      </c>
      <c r="B20" s="177">
        <v>2265.5419999999999</v>
      </c>
      <c r="C20" s="177">
        <v>95.635999999999996</v>
      </c>
      <c r="D20" s="177">
        <v>235.20699999999999</v>
      </c>
      <c r="E20" s="597">
        <v>1623.5129999999999</v>
      </c>
      <c r="F20" s="600"/>
      <c r="G20" s="600"/>
      <c r="H20" s="600"/>
      <c r="I20" s="600"/>
      <c r="J20" s="598"/>
      <c r="K20" s="597">
        <v>308.79399999999998</v>
      </c>
      <c r="L20" s="600"/>
      <c r="M20" s="600"/>
    </row>
    <row r="21" spans="1:29" s="3" customFormat="1" ht="13.5" thickBot="1">
      <c r="A21" s="233" t="s">
        <v>463</v>
      </c>
      <c r="B21" s="180">
        <v>2303.5639999999999</v>
      </c>
      <c r="C21" s="180">
        <v>98.430999999999997</v>
      </c>
      <c r="D21" s="180">
        <v>237.613</v>
      </c>
      <c r="E21" s="596">
        <v>1638.5630000000001</v>
      </c>
      <c r="F21" s="596"/>
      <c r="G21" s="596"/>
      <c r="H21" s="596"/>
      <c r="I21" s="596"/>
      <c r="J21" s="596"/>
      <c r="K21" s="596">
        <v>326.61399999999998</v>
      </c>
      <c r="L21" s="596"/>
      <c r="M21" s="613"/>
    </row>
    <row r="22" spans="1:29" s="11" customFormat="1" ht="30" customHeight="1">
      <c r="A22" s="595" t="s">
        <v>345</v>
      </c>
      <c r="B22" s="595"/>
      <c r="C22" s="595"/>
      <c r="D22" s="595"/>
      <c r="E22" s="595"/>
      <c r="F22" s="595"/>
      <c r="G22" s="595"/>
      <c r="H22" s="595"/>
      <c r="I22" s="155"/>
      <c r="J22" s="156"/>
      <c r="K22" s="156"/>
      <c r="L22" s="156"/>
      <c r="M22" s="156"/>
      <c r="P22"/>
      <c r="Q22"/>
      <c r="R22"/>
      <c r="S22"/>
      <c r="T22"/>
      <c r="U22"/>
      <c r="V22"/>
      <c r="W22"/>
      <c r="X22"/>
      <c r="Y22"/>
      <c r="Z22"/>
      <c r="AA22"/>
      <c r="AB22"/>
      <c r="AC22"/>
    </row>
    <row r="23" spans="1:29">
      <c r="A23" s="234" t="s">
        <v>348</v>
      </c>
      <c r="B23" s="199"/>
      <c r="C23" s="199"/>
      <c r="D23" s="199"/>
      <c r="E23" s="199"/>
      <c r="F23" s="199"/>
      <c r="G23" s="199"/>
      <c r="H23" s="199"/>
      <c r="I23" s="199"/>
      <c r="J23" s="230"/>
      <c r="K23" s="230"/>
      <c r="L23" s="230"/>
      <c r="M23" s="230"/>
    </row>
    <row r="24" spans="1:29" ht="13.5" thickBot="1">
      <c r="A24" s="161"/>
      <c r="B24" s="199"/>
      <c r="C24" s="199"/>
      <c r="D24" s="199"/>
      <c r="E24" s="199"/>
      <c r="F24" s="199"/>
      <c r="G24" s="199"/>
      <c r="H24" s="199"/>
      <c r="I24" s="199"/>
      <c r="J24" s="230"/>
      <c r="K24" s="230"/>
      <c r="L24" s="230"/>
      <c r="M24" s="230"/>
    </row>
    <row r="25" spans="1:29" s="3" customFormat="1" ht="25.5" customHeight="1">
      <c r="A25" s="640" t="s">
        <v>1</v>
      </c>
      <c r="B25" s="634" t="s">
        <v>195</v>
      </c>
      <c r="C25" s="634"/>
      <c r="D25" s="634"/>
      <c r="E25" s="634"/>
      <c r="F25" s="634"/>
      <c r="G25" s="634"/>
      <c r="H25" s="634"/>
      <c r="I25" s="634"/>
      <c r="J25" s="634"/>
      <c r="K25" s="634"/>
      <c r="L25" s="634"/>
      <c r="M25" s="635"/>
    </row>
    <row r="26" spans="1:29" s="3" customFormat="1" ht="12.75" customHeight="1">
      <c r="A26" s="641"/>
      <c r="B26" s="636" t="s">
        <v>3</v>
      </c>
      <c r="C26" s="638" t="s">
        <v>192</v>
      </c>
      <c r="D26" s="638" t="s">
        <v>177</v>
      </c>
      <c r="E26" s="632" t="s">
        <v>178</v>
      </c>
      <c r="F26" s="632" t="s">
        <v>179</v>
      </c>
      <c r="G26" s="632" t="s">
        <v>180</v>
      </c>
      <c r="H26" s="632" t="s">
        <v>181</v>
      </c>
      <c r="I26" s="632" t="s">
        <v>182</v>
      </c>
      <c r="J26" s="632" t="s">
        <v>183</v>
      </c>
      <c r="K26" s="632" t="s">
        <v>193</v>
      </c>
      <c r="L26" s="632" t="s">
        <v>194</v>
      </c>
      <c r="M26" s="633" t="s">
        <v>185</v>
      </c>
    </row>
    <row r="27" spans="1:29" s="3" customFormat="1">
      <c r="A27" s="641"/>
      <c r="B27" s="636"/>
      <c r="C27" s="638"/>
      <c r="D27" s="638"/>
      <c r="E27" s="632"/>
      <c r="F27" s="632"/>
      <c r="G27" s="632"/>
      <c r="H27" s="632"/>
      <c r="I27" s="632"/>
      <c r="J27" s="632"/>
      <c r="K27" s="632"/>
      <c r="L27" s="632"/>
      <c r="M27" s="633"/>
    </row>
    <row r="28" spans="1:29" s="3" customFormat="1">
      <c r="A28" s="641"/>
      <c r="B28" s="636"/>
      <c r="C28" s="638"/>
      <c r="D28" s="638"/>
      <c r="E28" s="632"/>
      <c r="F28" s="632"/>
      <c r="G28" s="632"/>
      <c r="H28" s="632"/>
      <c r="I28" s="632"/>
      <c r="J28" s="632"/>
      <c r="K28" s="632"/>
      <c r="L28" s="632"/>
      <c r="M28" s="633"/>
    </row>
    <row r="29" spans="1:29" s="3" customFormat="1" ht="13.5" thickBot="1">
      <c r="A29" s="642"/>
      <c r="B29" s="637"/>
      <c r="C29" s="639"/>
      <c r="D29" s="639"/>
      <c r="E29" s="665"/>
      <c r="F29" s="665"/>
      <c r="G29" s="665"/>
      <c r="H29" s="665"/>
      <c r="I29" s="665"/>
      <c r="J29" s="665"/>
      <c r="K29" s="665"/>
      <c r="L29" s="665"/>
      <c r="M29" s="664"/>
    </row>
    <row r="30" spans="1:29" s="3" customFormat="1">
      <c r="A30" s="232">
        <v>2014</v>
      </c>
      <c r="B30" s="177">
        <v>246.33099999999999</v>
      </c>
      <c r="C30" s="177">
        <v>5.8230000000000004</v>
      </c>
      <c r="D30" s="177">
        <v>29.367000000000001</v>
      </c>
      <c r="E30" s="590">
        <v>196.77799999999999</v>
      </c>
      <c r="F30" s="590"/>
      <c r="G30" s="590"/>
      <c r="H30" s="590"/>
      <c r="I30" s="590"/>
      <c r="J30" s="590"/>
      <c r="K30" s="590">
        <v>14.335000000000001</v>
      </c>
      <c r="L30" s="590"/>
      <c r="M30" s="597"/>
    </row>
    <row r="31" spans="1:29" s="3" customFormat="1">
      <c r="A31" s="232">
        <v>2015</v>
      </c>
      <c r="B31" s="177">
        <v>302.32400000000001</v>
      </c>
      <c r="C31" s="177">
        <v>4.6459999999999999</v>
      </c>
      <c r="D31" s="177">
        <v>36.279000000000003</v>
      </c>
      <c r="E31" s="590">
        <v>244.624</v>
      </c>
      <c r="F31" s="590"/>
      <c r="G31" s="590"/>
      <c r="H31" s="590"/>
      <c r="I31" s="590"/>
      <c r="J31" s="590"/>
      <c r="K31" s="590">
        <v>16.728000000000002</v>
      </c>
      <c r="L31" s="590"/>
      <c r="M31" s="597"/>
    </row>
    <row r="32" spans="1:29">
      <c r="A32" s="232">
        <v>2016</v>
      </c>
      <c r="B32" s="177">
        <v>333.82499999999999</v>
      </c>
      <c r="C32" s="177">
        <v>3.621</v>
      </c>
      <c r="D32" s="177">
        <v>46.164000000000001</v>
      </c>
      <c r="E32" s="590">
        <v>263.86099999999999</v>
      </c>
      <c r="F32" s="590"/>
      <c r="G32" s="590"/>
      <c r="H32" s="590"/>
      <c r="I32" s="590"/>
      <c r="J32" s="590"/>
      <c r="K32" s="590">
        <v>20.123000000000001</v>
      </c>
      <c r="L32" s="590"/>
      <c r="M32" s="597"/>
    </row>
    <row r="33" spans="1:29">
      <c r="A33" s="232">
        <v>2017</v>
      </c>
      <c r="B33" s="177">
        <v>328.995</v>
      </c>
      <c r="C33" s="177">
        <v>4.41</v>
      </c>
      <c r="D33" s="177">
        <v>42.938000000000002</v>
      </c>
      <c r="E33" s="590">
        <v>260.90300000000002</v>
      </c>
      <c r="F33" s="590"/>
      <c r="G33" s="590"/>
      <c r="H33" s="590"/>
      <c r="I33" s="590"/>
      <c r="J33" s="590"/>
      <c r="K33" s="590">
        <v>20.65</v>
      </c>
      <c r="L33" s="590"/>
      <c r="M33" s="597"/>
    </row>
    <row r="34" spans="1:29">
      <c r="A34" s="232">
        <v>2018</v>
      </c>
      <c r="B34" s="177">
        <v>318.96100000000001</v>
      </c>
      <c r="C34" s="177">
        <v>4.6390000000000002</v>
      </c>
      <c r="D34" s="177">
        <v>35.15</v>
      </c>
      <c r="E34" s="590">
        <v>256.3</v>
      </c>
      <c r="F34" s="590"/>
      <c r="G34" s="590"/>
      <c r="H34" s="590"/>
      <c r="I34" s="590"/>
      <c r="J34" s="590"/>
      <c r="K34" s="590">
        <v>22.76</v>
      </c>
      <c r="L34" s="590"/>
      <c r="M34" s="597"/>
    </row>
    <row r="35" spans="1:29">
      <c r="A35" s="232">
        <v>2019</v>
      </c>
      <c r="B35" s="177">
        <v>326.31900000000002</v>
      </c>
      <c r="C35" s="177">
        <v>4.7539999999999996</v>
      </c>
      <c r="D35" s="177">
        <v>35.679000000000002</v>
      </c>
      <c r="E35" s="177">
        <v>51.121000000000002</v>
      </c>
      <c r="F35" s="177">
        <v>55.843000000000004</v>
      </c>
      <c r="G35" s="177">
        <v>52.405999999999999</v>
      </c>
      <c r="H35" s="177">
        <v>48.255000000000003</v>
      </c>
      <c r="I35" s="177">
        <v>31.623999999999999</v>
      </c>
      <c r="J35" s="177">
        <v>22.297000000000001</v>
      </c>
      <c r="K35" s="177">
        <v>16.312999999999999</v>
      </c>
      <c r="L35" s="177">
        <v>7.1740000000000004</v>
      </c>
      <c r="M35" s="178">
        <v>0.78600000000000003</v>
      </c>
    </row>
    <row r="36" spans="1:29">
      <c r="A36" s="232">
        <v>2020</v>
      </c>
      <c r="B36" s="177">
        <v>318.738</v>
      </c>
      <c r="C36" s="177">
        <v>4.8879999999999999</v>
      </c>
      <c r="D36" s="177">
        <v>44.716000000000001</v>
      </c>
      <c r="E36" s="590">
        <v>247.97900000000001</v>
      </c>
      <c r="F36" s="590"/>
      <c r="G36" s="590"/>
      <c r="H36" s="590"/>
      <c r="I36" s="590"/>
      <c r="J36" s="590"/>
      <c r="K36" s="590">
        <v>21.126000000000001</v>
      </c>
      <c r="L36" s="590"/>
      <c r="M36" s="597"/>
    </row>
    <row r="37" spans="1:29">
      <c r="A37" s="232">
        <v>2021</v>
      </c>
      <c r="B37" s="177">
        <v>358.101</v>
      </c>
      <c r="C37" s="177">
        <v>3.4039999999999999</v>
      </c>
      <c r="D37" s="177">
        <v>46.826000000000001</v>
      </c>
      <c r="E37" s="597">
        <v>283.08699999999999</v>
      </c>
      <c r="F37" s="599"/>
      <c r="G37" s="599"/>
      <c r="H37" s="599"/>
      <c r="I37" s="599"/>
      <c r="J37" s="598"/>
      <c r="K37" s="597">
        <v>24.722000000000001</v>
      </c>
      <c r="L37" s="599"/>
      <c r="M37" s="599"/>
    </row>
    <row r="38" spans="1:29">
      <c r="A38" s="232">
        <v>2022</v>
      </c>
      <c r="B38" s="177">
        <v>367.15800000000002</v>
      </c>
      <c r="C38" s="177">
        <v>3.74</v>
      </c>
      <c r="D38" s="177">
        <v>43.284999999999997</v>
      </c>
      <c r="E38" s="597">
        <v>294.50700000000001</v>
      </c>
      <c r="F38" s="599"/>
      <c r="G38" s="599"/>
      <c r="H38" s="599"/>
      <c r="I38" s="599"/>
      <c r="J38" s="598"/>
      <c r="K38" s="597">
        <v>25.536999999999999</v>
      </c>
      <c r="L38" s="599"/>
      <c r="M38" s="599"/>
    </row>
    <row r="39" spans="1:29">
      <c r="A39" s="232">
        <v>2023</v>
      </c>
      <c r="B39" s="177">
        <v>351.84199999999998</v>
      </c>
      <c r="C39" s="177">
        <v>7.31</v>
      </c>
      <c r="D39" s="177">
        <v>46.241999999999997</v>
      </c>
      <c r="E39" s="597">
        <v>273.51100000000002</v>
      </c>
      <c r="F39" s="600"/>
      <c r="G39" s="600"/>
      <c r="H39" s="600"/>
      <c r="I39" s="600"/>
      <c r="J39" s="598"/>
      <c r="K39" s="597">
        <v>24.635000000000002</v>
      </c>
      <c r="L39" s="600"/>
      <c r="M39" s="600"/>
    </row>
    <row r="40" spans="1:29" ht="13.5" thickBot="1">
      <c r="A40" s="233" t="s">
        <v>463</v>
      </c>
      <c r="B40" s="180">
        <v>432.36099999999999</v>
      </c>
      <c r="C40" s="180">
        <v>7.8559999999999999</v>
      </c>
      <c r="D40" s="180">
        <v>51.512999999999998</v>
      </c>
      <c r="E40" s="596">
        <v>346.07299999999998</v>
      </c>
      <c r="F40" s="596"/>
      <c r="G40" s="596"/>
      <c r="H40" s="596"/>
      <c r="I40" s="596"/>
      <c r="J40" s="596"/>
      <c r="K40" s="596">
        <v>26.815999999999999</v>
      </c>
      <c r="L40" s="596"/>
      <c r="M40" s="613"/>
    </row>
    <row r="41" spans="1:29" s="11" customFormat="1" ht="30" customHeight="1">
      <c r="A41" s="595" t="s">
        <v>345</v>
      </c>
      <c r="B41" s="595"/>
      <c r="C41" s="595"/>
      <c r="D41" s="595"/>
      <c r="E41" s="595"/>
      <c r="F41" s="595"/>
      <c r="G41" s="595"/>
      <c r="H41" s="595"/>
      <c r="I41" s="155"/>
      <c r="J41" s="156"/>
      <c r="K41" s="156"/>
      <c r="L41" s="156"/>
      <c r="M41" s="156"/>
      <c r="P41"/>
      <c r="Q41"/>
      <c r="R41"/>
      <c r="S41"/>
      <c r="T41"/>
      <c r="U41"/>
      <c r="V41"/>
      <c r="W41"/>
      <c r="X41"/>
      <c r="Y41"/>
      <c r="Z41"/>
      <c r="AA41"/>
      <c r="AB41"/>
      <c r="AC41"/>
    </row>
    <row r="42" spans="1:29" ht="20.25" customHeight="1">
      <c r="A42" s="244" t="s">
        <v>312</v>
      </c>
      <c r="B42" s="244"/>
      <c r="C42" s="244"/>
      <c r="D42" s="244"/>
      <c r="E42" s="244"/>
      <c r="F42" s="244"/>
      <c r="G42" s="244"/>
      <c r="H42" s="244"/>
      <c r="I42" s="244"/>
      <c r="J42" s="244"/>
      <c r="K42" s="230"/>
      <c r="L42" s="230"/>
      <c r="M42" s="230"/>
    </row>
    <row r="43" spans="1:29">
      <c r="A43" s="618" t="s">
        <v>346</v>
      </c>
      <c r="B43" s="618"/>
      <c r="C43" s="618"/>
      <c r="D43" s="618"/>
      <c r="E43" s="618"/>
      <c r="F43" s="618"/>
      <c r="G43" s="618"/>
      <c r="H43" s="618"/>
      <c r="I43" s="618"/>
      <c r="J43" s="618"/>
      <c r="K43" s="618"/>
      <c r="L43" s="618"/>
      <c r="M43" s="618"/>
    </row>
    <row r="44" spans="1:29">
      <c r="A44" s="618" t="s">
        <v>347</v>
      </c>
      <c r="B44" s="618"/>
      <c r="C44" s="618"/>
      <c r="D44" s="618"/>
      <c r="E44" s="618"/>
      <c r="F44" s="618"/>
      <c r="G44" s="618"/>
      <c r="H44" s="618"/>
      <c r="I44" s="618"/>
      <c r="J44" s="618"/>
      <c r="K44" s="618"/>
      <c r="L44" s="618"/>
      <c r="M44" s="618"/>
    </row>
    <row r="45" spans="1:29" ht="17.25" customHeight="1">
      <c r="A45" s="650" t="s">
        <v>266</v>
      </c>
      <c r="B45" s="650"/>
      <c r="C45" s="650"/>
      <c r="D45" s="650"/>
      <c r="E45" s="650"/>
      <c r="F45" s="230"/>
      <c r="G45" s="230"/>
      <c r="H45" s="230"/>
      <c r="I45" s="230"/>
      <c r="J45" s="230"/>
      <c r="K45" s="230"/>
      <c r="L45" s="230"/>
      <c r="M45" s="230"/>
    </row>
    <row r="46" spans="1:29">
      <c r="A46" s="234" t="s">
        <v>348</v>
      </c>
      <c r="B46" s="199"/>
      <c r="C46" s="199"/>
      <c r="D46" s="199"/>
      <c r="E46" s="199"/>
      <c r="F46" s="199"/>
      <c r="G46" s="199"/>
      <c r="H46" s="199"/>
      <c r="I46" s="199"/>
      <c r="J46" s="230"/>
      <c r="K46" s="230"/>
      <c r="L46" s="230"/>
      <c r="M46" s="230"/>
    </row>
    <row r="47" spans="1:29">
      <c r="A47" s="136"/>
      <c r="B47" s="136"/>
      <c r="C47" s="136"/>
      <c r="D47" s="136"/>
      <c r="E47" s="136"/>
      <c r="F47" s="136"/>
      <c r="G47" s="136"/>
      <c r="H47" s="136"/>
      <c r="I47" s="136"/>
      <c r="J47" s="136"/>
      <c r="K47" s="136"/>
      <c r="L47" s="136"/>
      <c r="M47" s="136"/>
    </row>
  </sheetData>
  <mergeCells count="76">
    <mergeCell ref="E20:J20"/>
    <mergeCell ref="E39:J39"/>
    <mergeCell ref="K39:M39"/>
    <mergeCell ref="K20:M20"/>
    <mergeCell ref="K18:M18"/>
    <mergeCell ref="E37:J37"/>
    <mergeCell ref="K37:M37"/>
    <mergeCell ref="K36:M36"/>
    <mergeCell ref="K34:M34"/>
    <mergeCell ref="E34:J34"/>
    <mergeCell ref="K30:M30"/>
    <mergeCell ref="E32:J32"/>
    <mergeCell ref="K32:M32"/>
    <mergeCell ref="E36:J36"/>
    <mergeCell ref="E18:J18"/>
    <mergeCell ref="E19:J19"/>
    <mergeCell ref="L7:L10"/>
    <mergeCell ref="E17:J17"/>
    <mergeCell ref="E11:J11"/>
    <mergeCell ref="K12:M12"/>
    <mergeCell ref="K17:M17"/>
    <mergeCell ref="K15:M15"/>
    <mergeCell ref="E12:J12"/>
    <mergeCell ref="K11:M11"/>
    <mergeCell ref="E14:J14"/>
    <mergeCell ref="K14:M14"/>
    <mergeCell ref="E13:J13"/>
    <mergeCell ref="K13:M13"/>
    <mergeCell ref="E15:J15"/>
    <mergeCell ref="B26:B29"/>
    <mergeCell ref="C26:C29"/>
    <mergeCell ref="D26:D29"/>
    <mergeCell ref="J26:J29"/>
    <mergeCell ref="E31:J31"/>
    <mergeCell ref="F26:F29"/>
    <mergeCell ref="G26:G29"/>
    <mergeCell ref="H26:H29"/>
    <mergeCell ref="E30:J30"/>
    <mergeCell ref="A44:M44"/>
    <mergeCell ref="A45:E45"/>
    <mergeCell ref="E40:J40"/>
    <mergeCell ref="K40:M40"/>
    <mergeCell ref="A43:M43"/>
    <mergeCell ref="A41:H41"/>
    <mergeCell ref="K19:M19"/>
    <mergeCell ref="E38:J38"/>
    <mergeCell ref="K38:M38"/>
    <mergeCell ref="K31:M31"/>
    <mergeCell ref="E33:J33"/>
    <mergeCell ref="K33:M33"/>
    <mergeCell ref="E21:J21"/>
    <mergeCell ref="K21:M21"/>
    <mergeCell ref="M26:M29"/>
    <mergeCell ref="I26:I29"/>
    <mergeCell ref="K26:K29"/>
    <mergeCell ref="L26:L29"/>
    <mergeCell ref="E26:E29"/>
    <mergeCell ref="A22:H22"/>
    <mergeCell ref="A25:A29"/>
    <mergeCell ref="B25:M25"/>
    <mergeCell ref="A1:M1"/>
    <mergeCell ref="A4:M4"/>
    <mergeCell ref="B6:M6"/>
    <mergeCell ref="B7:B10"/>
    <mergeCell ref="C7:C10"/>
    <mergeCell ref="A6:A10"/>
    <mergeCell ref="M7:M10"/>
    <mergeCell ref="G7:G10"/>
    <mergeCell ref="H7:H10"/>
    <mergeCell ref="I7:I10"/>
    <mergeCell ref="J7:J10"/>
    <mergeCell ref="D7:D10"/>
    <mergeCell ref="E7:E10"/>
    <mergeCell ref="F7:F10"/>
    <mergeCell ref="K7:K10"/>
    <mergeCell ref="A3:M3"/>
  </mergeCells>
  <phoneticPr fontId="15" type="noConversion"/>
  <printOptions horizontalCentered="1"/>
  <pageMargins left="0.78740157480314965" right="0.78740157480314965" top="0.59055118110236227" bottom="0.98425196850393704" header="0" footer="0"/>
  <pageSetup paperSize="9" scale="5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Hoja21">
    <pageSetUpPr fitToPage="1"/>
  </sheetPr>
  <dimension ref="A1:IV41"/>
  <sheetViews>
    <sheetView showGridLines="0" view="pageBreakPreview" zoomScale="115" zoomScaleNormal="75" zoomScaleSheetLayoutView="115" workbookViewId="0">
      <selection activeCell="H27" sqref="H27"/>
    </sheetView>
  </sheetViews>
  <sheetFormatPr baseColWidth="10" defaultColWidth="11.42578125" defaultRowHeight="12.75"/>
  <cols>
    <col min="1" max="13" width="12.85546875" style="10" customWidth="1"/>
    <col min="14" max="14" width="10.7109375" style="10" customWidth="1"/>
    <col min="15" max="16384" width="11.42578125" style="10"/>
  </cols>
  <sheetData>
    <row r="1" spans="1:18" ht="18.75">
      <c r="A1" s="518" t="s">
        <v>144</v>
      </c>
      <c r="B1" s="518"/>
      <c r="C1" s="518"/>
      <c r="D1" s="518"/>
      <c r="E1" s="518"/>
      <c r="F1" s="518"/>
      <c r="G1" s="518"/>
      <c r="H1" s="518"/>
      <c r="I1" s="518"/>
      <c r="J1" s="518"/>
      <c r="K1" s="518"/>
      <c r="L1" s="518"/>
      <c r="M1" s="518"/>
      <c r="N1"/>
      <c r="O1"/>
      <c r="P1"/>
      <c r="Q1"/>
      <c r="R1"/>
    </row>
    <row r="2" spans="1:18" ht="13.5">
      <c r="A2" s="237"/>
      <c r="B2" s="237"/>
      <c r="C2" s="237"/>
      <c r="D2" s="237"/>
      <c r="E2" s="237"/>
      <c r="F2" s="237"/>
      <c r="G2" s="237"/>
      <c r="H2" s="237"/>
      <c r="I2" s="237"/>
      <c r="J2" s="237"/>
      <c r="K2" s="237"/>
      <c r="L2" s="237"/>
      <c r="M2" s="237"/>
    </row>
    <row r="3" spans="1:18" ht="30.75" customHeight="1">
      <c r="A3" s="674" t="s">
        <v>483</v>
      </c>
      <c r="B3" s="674"/>
      <c r="C3" s="674"/>
      <c r="D3" s="674"/>
      <c r="E3" s="674"/>
      <c r="F3" s="674"/>
      <c r="G3" s="674"/>
      <c r="H3" s="674"/>
      <c r="I3" s="674"/>
      <c r="J3" s="674"/>
      <c r="K3" s="674"/>
      <c r="L3" s="674"/>
      <c r="M3" s="674"/>
      <c r="N3" s="63"/>
    </row>
    <row r="4" spans="1:18" ht="15.75">
      <c r="A4" s="663" t="s">
        <v>173</v>
      </c>
      <c r="B4" s="663"/>
      <c r="C4" s="663"/>
      <c r="D4" s="663"/>
      <c r="E4" s="663"/>
      <c r="F4" s="663"/>
      <c r="G4" s="663"/>
      <c r="H4" s="663"/>
      <c r="I4" s="663"/>
      <c r="J4" s="663"/>
      <c r="K4" s="663"/>
      <c r="L4" s="663"/>
      <c r="M4" s="663"/>
    </row>
    <row r="5" spans="1:18" ht="13.5" thickBot="1"/>
    <row r="6" spans="1:18" ht="12.75" customHeight="1">
      <c r="A6" s="656" t="s">
        <v>1</v>
      </c>
      <c r="B6" s="651" t="s">
        <v>262</v>
      </c>
      <c r="C6" s="651"/>
      <c r="D6" s="651"/>
      <c r="E6" s="651"/>
      <c r="F6" s="651"/>
      <c r="G6" s="651"/>
      <c r="H6" s="651" t="s">
        <v>191</v>
      </c>
      <c r="I6" s="651"/>
      <c r="J6" s="651"/>
      <c r="K6" s="651"/>
      <c r="L6" s="651"/>
      <c r="M6" s="652"/>
      <c r="N6" s="229"/>
    </row>
    <row r="7" spans="1:18">
      <c r="A7" s="657"/>
      <c r="B7" s="653"/>
      <c r="C7" s="653"/>
      <c r="D7" s="653"/>
      <c r="E7" s="653"/>
      <c r="F7" s="653"/>
      <c r="G7" s="653"/>
      <c r="H7" s="653"/>
      <c r="I7" s="653"/>
      <c r="J7" s="653"/>
      <c r="K7" s="653"/>
      <c r="L7" s="653"/>
      <c r="M7" s="654"/>
      <c r="N7" s="229"/>
    </row>
    <row r="8" spans="1:18" ht="15" customHeight="1">
      <c r="A8" s="657"/>
      <c r="B8" s="672" t="s">
        <v>3</v>
      </c>
      <c r="C8" s="672"/>
      <c r="D8" s="672" t="s">
        <v>168</v>
      </c>
      <c r="E8" s="672"/>
      <c r="F8" s="672" t="s">
        <v>190</v>
      </c>
      <c r="G8" s="672"/>
      <c r="H8" s="646" t="s">
        <v>3</v>
      </c>
      <c r="I8" s="646"/>
      <c r="J8" s="672" t="s">
        <v>168</v>
      </c>
      <c r="K8" s="672"/>
      <c r="L8" s="672" t="s">
        <v>190</v>
      </c>
      <c r="M8" s="673"/>
      <c r="N8" s="229"/>
    </row>
    <row r="9" spans="1:18" ht="13.5" thickBot="1">
      <c r="A9" s="658"/>
      <c r="B9" s="238" t="s">
        <v>4</v>
      </c>
      <c r="C9" s="238" t="s">
        <v>5</v>
      </c>
      <c r="D9" s="238" t="s">
        <v>4</v>
      </c>
      <c r="E9" s="238" t="s">
        <v>5</v>
      </c>
      <c r="F9" s="238" t="s">
        <v>4</v>
      </c>
      <c r="G9" s="238" t="s">
        <v>5</v>
      </c>
      <c r="H9" s="238" t="s">
        <v>4</v>
      </c>
      <c r="I9" s="238" t="s">
        <v>5</v>
      </c>
      <c r="J9" s="238" t="s">
        <v>4</v>
      </c>
      <c r="K9" s="238" t="s">
        <v>5</v>
      </c>
      <c r="L9" s="238" t="s">
        <v>4</v>
      </c>
      <c r="M9" s="239" t="s">
        <v>5</v>
      </c>
      <c r="N9" s="229"/>
    </row>
    <row r="10" spans="1:18">
      <c r="A10" s="240" t="s">
        <v>294</v>
      </c>
      <c r="B10" s="177">
        <v>1931.7</v>
      </c>
      <c r="C10" s="177">
        <v>754.4</v>
      </c>
      <c r="D10" s="177">
        <v>1931.7</v>
      </c>
      <c r="E10" s="177">
        <v>754.4</v>
      </c>
      <c r="F10" s="177" t="s">
        <v>267</v>
      </c>
      <c r="G10" s="177" t="s">
        <v>267</v>
      </c>
      <c r="H10" s="177">
        <v>223.5</v>
      </c>
      <c r="I10" s="177">
        <v>23.594999999999999</v>
      </c>
      <c r="J10" s="597">
        <v>240.84399999999999</v>
      </c>
      <c r="K10" s="598"/>
      <c r="L10" s="597">
        <v>6.2469999999999999</v>
      </c>
      <c r="M10" s="599"/>
      <c r="N10" s="199"/>
    </row>
    <row r="11" spans="1:18">
      <c r="A11" s="240" t="s">
        <v>303</v>
      </c>
      <c r="B11" s="241">
        <v>1839.652</v>
      </c>
      <c r="C11" s="241">
        <v>682.88</v>
      </c>
      <c r="D11" s="241">
        <v>1839.652</v>
      </c>
      <c r="E11" s="241">
        <v>681.09799999999996</v>
      </c>
      <c r="F11" s="241" t="s">
        <v>267</v>
      </c>
      <c r="G11" s="241" t="s">
        <v>267</v>
      </c>
      <c r="H11" s="241">
        <v>274.745</v>
      </c>
      <c r="I11" s="241">
        <v>31.495999999999999</v>
      </c>
      <c r="J11" s="669">
        <v>305.77600000000001</v>
      </c>
      <c r="K11" s="671"/>
      <c r="L11" s="669">
        <v>8.0370000000000008</v>
      </c>
      <c r="M11" s="670"/>
      <c r="N11" s="230"/>
    </row>
    <row r="12" spans="1:18">
      <c r="A12" s="240" t="s">
        <v>302</v>
      </c>
      <c r="B12" s="241">
        <v>1958.77</v>
      </c>
      <c r="C12" s="241">
        <v>729.99400000000003</v>
      </c>
      <c r="D12" s="241">
        <v>1958.777</v>
      </c>
      <c r="E12" s="241">
        <v>729.99400000000003</v>
      </c>
      <c r="F12" s="241" t="s">
        <v>267</v>
      </c>
      <c r="G12" s="241" t="s">
        <v>267</v>
      </c>
      <c r="H12" s="241">
        <v>302.40800000000002</v>
      </c>
      <c r="I12" s="241">
        <v>27.859000000000002</v>
      </c>
      <c r="J12" s="669">
        <v>330.267</v>
      </c>
      <c r="K12" s="670"/>
      <c r="L12" s="670"/>
      <c r="M12" s="670"/>
      <c r="N12" s="230"/>
    </row>
    <row r="13" spans="1:18">
      <c r="A13" s="240" t="s">
        <v>306</v>
      </c>
      <c r="B13" s="241">
        <v>2135.194</v>
      </c>
      <c r="C13" s="241">
        <v>780.87599999999998</v>
      </c>
      <c r="D13" s="241">
        <v>2135.194</v>
      </c>
      <c r="E13" s="241">
        <v>780.87599999999998</v>
      </c>
      <c r="F13" s="241" t="s">
        <v>267</v>
      </c>
      <c r="G13" s="241" t="s">
        <v>267</v>
      </c>
      <c r="H13" s="241">
        <v>293.57499999999999</v>
      </c>
      <c r="I13" s="241">
        <v>34.838999999999999</v>
      </c>
      <c r="J13" s="669">
        <v>328.41399999999999</v>
      </c>
      <c r="K13" s="670"/>
      <c r="L13" s="670"/>
      <c r="M13" s="670"/>
      <c r="N13" s="230"/>
    </row>
    <row r="14" spans="1:18">
      <c r="A14" s="240" t="s">
        <v>305</v>
      </c>
      <c r="B14" s="177">
        <v>1988.133</v>
      </c>
      <c r="C14" s="177">
        <v>754.11500000000001</v>
      </c>
      <c r="D14" s="177">
        <v>1988.133</v>
      </c>
      <c r="E14" s="177">
        <v>754.11500000000001</v>
      </c>
      <c r="F14" s="177" t="s">
        <v>267</v>
      </c>
      <c r="G14" s="177" t="s">
        <v>267</v>
      </c>
      <c r="H14" s="177">
        <v>268.04700000000003</v>
      </c>
      <c r="I14" s="177">
        <v>42.545000000000002</v>
      </c>
      <c r="J14" s="597">
        <v>310.60000000000002</v>
      </c>
      <c r="K14" s="599"/>
      <c r="L14" s="599"/>
      <c r="M14" s="599"/>
      <c r="N14" s="230"/>
    </row>
    <row r="15" spans="1:18">
      <c r="A15" s="240" t="s">
        <v>337</v>
      </c>
      <c r="B15" s="177">
        <v>2183.4589999999998</v>
      </c>
      <c r="C15" s="177">
        <v>826.48199999999997</v>
      </c>
      <c r="D15" s="177">
        <v>2183.4589999999998</v>
      </c>
      <c r="E15" s="177">
        <v>826.48199999999997</v>
      </c>
      <c r="F15" s="177" t="s">
        <v>267</v>
      </c>
      <c r="G15" s="177" t="s">
        <v>267</v>
      </c>
      <c r="H15" s="177">
        <v>282.10300000000001</v>
      </c>
      <c r="I15" s="177">
        <v>45.665999999999997</v>
      </c>
      <c r="J15" s="242">
        <v>279.30200000000002</v>
      </c>
      <c r="K15" s="177">
        <v>44.613</v>
      </c>
      <c r="L15" s="177">
        <v>2.8010000000000002</v>
      </c>
      <c r="M15" s="178">
        <v>1.0529999999999999</v>
      </c>
      <c r="N15" s="230"/>
    </row>
    <row r="16" spans="1:18">
      <c r="A16" s="240" t="s">
        <v>320</v>
      </c>
      <c r="B16" s="177">
        <v>1981.8610000000001</v>
      </c>
      <c r="C16" s="177">
        <v>745.84</v>
      </c>
      <c r="D16" s="177">
        <v>1981.8610000000001</v>
      </c>
      <c r="E16" s="177">
        <v>745.84</v>
      </c>
      <c r="F16" s="177" t="s">
        <v>267</v>
      </c>
      <c r="G16" s="177" t="s">
        <v>267</v>
      </c>
      <c r="H16" s="177">
        <v>271.39699999999999</v>
      </c>
      <c r="I16" s="177">
        <v>46.954999999999998</v>
      </c>
      <c r="J16" s="597" t="s">
        <v>295</v>
      </c>
      <c r="K16" s="598"/>
      <c r="L16" s="597" t="s">
        <v>295</v>
      </c>
      <c r="M16" s="599"/>
      <c r="N16" s="230"/>
    </row>
    <row r="17" spans="1:256">
      <c r="A17" s="240" t="s">
        <v>399</v>
      </c>
      <c r="B17" s="177">
        <v>2038.203</v>
      </c>
      <c r="C17" s="177">
        <v>790.44600000000003</v>
      </c>
      <c r="D17" s="177">
        <v>2038.203</v>
      </c>
      <c r="E17" s="177">
        <v>790.44600000000003</v>
      </c>
      <c r="F17" s="177" t="s">
        <v>267</v>
      </c>
      <c r="G17" s="177" t="s">
        <v>267</v>
      </c>
      <c r="H17" s="177">
        <v>299.36599999999999</v>
      </c>
      <c r="I17" s="177">
        <v>56.726999999999997</v>
      </c>
      <c r="J17" s="597" t="s">
        <v>295</v>
      </c>
      <c r="K17" s="598"/>
      <c r="L17" s="597" t="s">
        <v>295</v>
      </c>
      <c r="M17" s="599"/>
      <c r="N17" s="230"/>
    </row>
    <row r="18" spans="1:256">
      <c r="A18" s="240" t="s">
        <v>392</v>
      </c>
      <c r="B18" s="177">
        <v>1755.8230000000001</v>
      </c>
      <c r="C18" s="177">
        <v>689.42600000000004</v>
      </c>
      <c r="D18" s="177">
        <v>1755.8230000000001</v>
      </c>
      <c r="E18" s="177">
        <v>689.42600000000004</v>
      </c>
      <c r="F18" s="177" t="s">
        <v>267</v>
      </c>
      <c r="G18" s="177" t="s">
        <v>267</v>
      </c>
      <c r="H18" s="177">
        <v>304.12599999999998</v>
      </c>
      <c r="I18" s="177">
        <v>59.564999999999998</v>
      </c>
      <c r="J18" s="597" t="s">
        <v>295</v>
      </c>
      <c r="K18" s="598"/>
      <c r="L18" s="597" t="s">
        <v>295</v>
      </c>
      <c r="M18" s="599"/>
      <c r="N18" s="230"/>
    </row>
    <row r="19" spans="1:256">
      <c r="A19" s="240" t="s">
        <v>467</v>
      </c>
      <c r="B19" s="177">
        <v>1614.8720000000001</v>
      </c>
      <c r="C19" s="177">
        <v>656.9</v>
      </c>
      <c r="D19" s="177">
        <v>1614.8720000000001</v>
      </c>
      <c r="E19" s="177">
        <v>656.9</v>
      </c>
      <c r="F19" s="177" t="s">
        <v>267</v>
      </c>
      <c r="G19" s="177" t="s">
        <v>267</v>
      </c>
      <c r="H19" s="177">
        <v>298.04500000000002</v>
      </c>
      <c r="I19" s="177">
        <v>52.857999999999997</v>
      </c>
      <c r="J19" s="597" t="s">
        <v>295</v>
      </c>
      <c r="K19" s="598"/>
      <c r="L19" s="597" t="s">
        <v>295</v>
      </c>
      <c r="M19" s="599"/>
      <c r="N19" s="230"/>
    </row>
    <row r="20" spans="1:256" ht="13.5" thickBot="1">
      <c r="A20" s="243" t="s">
        <v>466</v>
      </c>
      <c r="B20" s="180">
        <v>1621.066</v>
      </c>
      <c r="C20" s="180">
        <v>652.58699999999999</v>
      </c>
      <c r="D20" s="180">
        <v>1621.066</v>
      </c>
      <c r="E20" s="180">
        <v>652.58699999999999</v>
      </c>
      <c r="F20" s="180" t="s">
        <v>267</v>
      </c>
      <c r="G20" s="180" t="s">
        <v>267</v>
      </c>
      <c r="H20" s="180">
        <v>352.74099999999999</v>
      </c>
      <c r="I20" s="180">
        <v>78.652000000000001</v>
      </c>
      <c r="J20" s="613" t="s">
        <v>295</v>
      </c>
      <c r="K20" s="614"/>
      <c r="L20" s="613" t="s">
        <v>295</v>
      </c>
      <c r="M20" s="667"/>
      <c r="N20" s="230"/>
    </row>
    <row r="21" spans="1:256" s="11" customFormat="1" ht="30" customHeight="1">
      <c r="A21" s="595" t="s">
        <v>345</v>
      </c>
      <c r="B21" s="595"/>
      <c r="C21" s="595"/>
      <c r="D21" s="595"/>
      <c r="E21" s="595"/>
      <c r="F21" s="595"/>
      <c r="G21" s="595"/>
      <c r="H21" s="595"/>
      <c r="I21" s="155"/>
      <c r="J21" s="156"/>
      <c r="K21" s="156"/>
      <c r="L21" s="156"/>
      <c r="M21" s="156"/>
      <c r="N21" s="156"/>
      <c r="P21"/>
      <c r="Q21"/>
      <c r="R21"/>
      <c r="S21"/>
      <c r="T21"/>
      <c r="U21"/>
      <c r="V21"/>
      <c r="W21"/>
      <c r="X21"/>
      <c r="Y21"/>
      <c r="Z21"/>
      <c r="AA21"/>
      <c r="AB21"/>
      <c r="AC21"/>
    </row>
    <row r="22" spans="1:256" ht="30.75" customHeight="1">
      <c r="A22" s="618" t="s">
        <v>457</v>
      </c>
      <c r="B22" s="618"/>
      <c r="C22" s="618"/>
      <c r="D22" s="618"/>
      <c r="E22" s="618"/>
      <c r="F22" s="618"/>
      <c r="G22" s="618"/>
      <c r="H22" s="618"/>
      <c r="I22" s="618"/>
      <c r="J22" s="618"/>
      <c r="K22" s="618"/>
      <c r="L22" s="618"/>
      <c r="M22" s="618"/>
      <c r="N22" s="230"/>
    </row>
    <row r="23" spans="1:256" ht="18" customHeight="1">
      <c r="A23" s="161" t="s">
        <v>165</v>
      </c>
      <c r="B23" s="199"/>
      <c r="C23" s="199"/>
      <c r="D23" s="199"/>
      <c r="E23" s="199"/>
      <c r="F23" s="199"/>
      <c r="G23" s="199"/>
      <c r="H23" s="199"/>
      <c r="I23" s="199"/>
      <c r="J23" s="199"/>
      <c r="K23" s="199"/>
      <c r="L23" s="199"/>
      <c r="M23" s="199"/>
      <c r="N23" s="235"/>
      <c r="O23" s="80"/>
      <c r="P23" s="11"/>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c r="BV23" s="668"/>
      <c r="BW23" s="668"/>
      <c r="BX23" s="668"/>
      <c r="BY23" s="668"/>
      <c r="BZ23" s="668"/>
      <c r="CA23" s="668"/>
      <c r="CB23" s="668"/>
      <c r="CC23" s="668"/>
      <c r="CD23" s="668"/>
      <c r="CE23" s="668"/>
      <c r="CF23" s="668"/>
      <c r="CG23" s="668"/>
      <c r="CH23" s="668"/>
      <c r="CI23" s="668"/>
      <c r="CJ23" s="668"/>
      <c r="CK23" s="668"/>
      <c r="CL23" s="668"/>
      <c r="CM23" s="668"/>
      <c r="CN23" s="668"/>
      <c r="CO23" s="668"/>
      <c r="CP23" s="668"/>
      <c r="CQ23" s="668"/>
      <c r="CR23" s="668"/>
      <c r="CS23" s="668"/>
      <c r="CT23" s="668"/>
      <c r="CU23" s="668"/>
      <c r="CV23" s="668"/>
      <c r="CW23" s="668"/>
      <c r="CX23" s="668"/>
      <c r="CY23" s="668"/>
      <c r="CZ23" s="668"/>
      <c r="DA23" s="668"/>
      <c r="DB23" s="668"/>
      <c r="DC23" s="668"/>
      <c r="DD23" s="668"/>
      <c r="DE23" s="668"/>
      <c r="DF23" s="668"/>
      <c r="DG23" s="668"/>
      <c r="DH23" s="668"/>
      <c r="DI23" s="668"/>
      <c r="DJ23" s="668"/>
      <c r="DK23" s="668"/>
      <c r="DL23" s="668"/>
      <c r="DM23" s="668"/>
      <c r="DN23" s="668"/>
      <c r="DO23" s="668"/>
      <c r="DP23" s="668"/>
      <c r="DQ23" s="668"/>
      <c r="DR23" s="668"/>
      <c r="DS23" s="668"/>
      <c r="DT23" s="668"/>
      <c r="DU23" s="668"/>
      <c r="DV23" s="668"/>
      <c r="DW23" s="668"/>
      <c r="DX23" s="668"/>
      <c r="DY23" s="668"/>
      <c r="DZ23" s="668"/>
      <c r="EA23" s="668"/>
      <c r="EB23" s="668"/>
      <c r="EC23" s="668"/>
      <c r="ED23" s="668"/>
      <c r="EE23" s="668"/>
      <c r="EF23" s="668"/>
      <c r="EG23" s="668"/>
      <c r="EH23" s="668"/>
      <c r="EI23" s="668"/>
      <c r="EJ23" s="668"/>
      <c r="EK23" s="668"/>
      <c r="EL23" s="668"/>
      <c r="EM23" s="668"/>
      <c r="EN23" s="668"/>
      <c r="EO23" s="668"/>
      <c r="EP23" s="668"/>
      <c r="EQ23" s="668"/>
      <c r="ER23" s="668"/>
      <c r="ES23" s="668"/>
      <c r="ET23" s="668"/>
      <c r="EU23" s="668"/>
      <c r="EV23" s="668"/>
      <c r="EW23" s="668"/>
      <c r="EX23" s="668"/>
      <c r="EY23" s="668"/>
      <c r="EZ23" s="668"/>
      <c r="FA23" s="668"/>
      <c r="FB23" s="668"/>
      <c r="FC23" s="668"/>
      <c r="FD23" s="668"/>
      <c r="FE23" s="668"/>
      <c r="FF23" s="668"/>
      <c r="FG23" s="668"/>
      <c r="FH23" s="668"/>
      <c r="FI23" s="668"/>
      <c r="FJ23" s="668"/>
      <c r="FK23" s="668"/>
      <c r="FL23" s="668"/>
      <c r="FM23" s="668"/>
      <c r="FN23" s="668"/>
      <c r="FO23" s="668"/>
      <c r="FP23" s="668"/>
      <c r="FQ23" s="668"/>
      <c r="FR23" s="668"/>
      <c r="FS23" s="668"/>
      <c r="FT23" s="668"/>
      <c r="FU23" s="668"/>
      <c r="FV23" s="668"/>
      <c r="FW23" s="668"/>
      <c r="FX23" s="668"/>
      <c r="FY23" s="668"/>
      <c r="FZ23" s="668"/>
      <c r="GA23" s="668"/>
      <c r="GB23" s="668"/>
      <c r="GC23" s="668"/>
      <c r="GD23" s="668"/>
      <c r="GE23" s="668"/>
      <c r="GF23" s="668"/>
      <c r="GG23" s="668"/>
      <c r="GH23" s="668"/>
      <c r="GI23" s="668"/>
      <c r="GJ23" s="668"/>
      <c r="GK23" s="668"/>
      <c r="GL23" s="668"/>
      <c r="GM23" s="668"/>
      <c r="GN23" s="668"/>
      <c r="GO23" s="668"/>
      <c r="GP23" s="668"/>
      <c r="GQ23" s="668"/>
      <c r="GR23" s="668"/>
      <c r="GS23" s="668"/>
      <c r="GT23" s="668"/>
      <c r="GU23" s="668"/>
      <c r="GV23" s="668"/>
      <c r="GW23" s="668"/>
      <c r="GX23" s="668"/>
      <c r="GY23" s="668"/>
      <c r="GZ23" s="668"/>
      <c r="HA23" s="668"/>
      <c r="HB23" s="668"/>
      <c r="HC23" s="668"/>
      <c r="HD23" s="668"/>
      <c r="HE23" s="668"/>
      <c r="HF23" s="668"/>
      <c r="HG23" s="668"/>
      <c r="HH23" s="668"/>
      <c r="HI23" s="668"/>
      <c r="HJ23" s="668"/>
      <c r="HK23" s="668"/>
      <c r="HL23" s="668"/>
      <c r="HM23" s="668"/>
      <c r="HN23" s="668"/>
      <c r="HO23" s="668"/>
      <c r="HP23" s="668"/>
      <c r="HQ23" s="668"/>
      <c r="HR23" s="668"/>
      <c r="HS23" s="668"/>
      <c r="HT23" s="668"/>
      <c r="HU23" s="668"/>
      <c r="HV23" s="668"/>
      <c r="HW23" s="668"/>
      <c r="HX23" s="668"/>
      <c r="HY23" s="668"/>
      <c r="HZ23" s="668"/>
      <c r="IA23" s="668"/>
      <c r="IB23" s="668"/>
      <c r="IC23" s="668"/>
      <c r="ID23" s="668"/>
      <c r="IE23" s="668"/>
      <c r="IF23" s="668"/>
      <c r="IG23" s="668"/>
      <c r="IH23" s="668"/>
      <c r="II23" s="668"/>
      <c r="IJ23" s="668"/>
      <c r="IK23" s="668"/>
      <c r="IL23" s="668"/>
      <c r="IM23" s="668"/>
      <c r="IN23" s="668"/>
      <c r="IO23" s="668"/>
      <c r="IP23" s="668"/>
      <c r="IQ23" s="668"/>
      <c r="IR23" s="668"/>
      <c r="IS23" s="668"/>
      <c r="IT23" s="668"/>
      <c r="IU23" s="668"/>
      <c r="IV23" s="668"/>
    </row>
    <row r="24" spans="1:256" ht="12.75" customHeight="1">
      <c r="A24" s="494" t="s">
        <v>346</v>
      </c>
      <c r="B24" s="493"/>
      <c r="C24" s="493"/>
      <c r="D24" s="493"/>
      <c r="E24" s="493"/>
      <c r="F24" s="493"/>
      <c r="G24" s="493"/>
      <c r="H24" s="493"/>
      <c r="I24" s="493"/>
      <c r="J24" s="493"/>
      <c r="K24" s="493"/>
      <c r="L24" s="493"/>
      <c r="M24" s="493"/>
      <c r="N24" s="230"/>
    </row>
    <row r="25" spans="1:256">
      <c r="A25" s="494" t="s">
        <v>347</v>
      </c>
      <c r="B25" s="494"/>
      <c r="C25" s="494"/>
      <c r="D25" s="494"/>
      <c r="E25" s="494"/>
      <c r="F25" s="494"/>
      <c r="G25" s="494"/>
      <c r="H25" s="494"/>
      <c r="I25" s="494"/>
      <c r="J25" s="494"/>
      <c r="K25" s="494"/>
      <c r="L25" s="494"/>
      <c r="M25" s="494"/>
      <c r="N25" s="230"/>
    </row>
    <row r="26" spans="1:256" ht="18" customHeight="1">
      <c r="A26" s="650" t="s">
        <v>265</v>
      </c>
      <c r="B26" s="650"/>
      <c r="C26" s="650"/>
      <c r="D26" s="650"/>
      <c r="E26" s="650"/>
      <c r="F26" s="230"/>
      <c r="G26" s="230"/>
      <c r="H26" s="230"/>
      <c r="I26" s="230"/>
      <c r="J26" s="230"/>
      <c r="K26" s="230"/>
      <c r="L26" s="230"/>
      <c r="M26" s="230"/>
      <c r="N26" s="230"/>
    </row>
    <row r="27" spans="1:256" ht="18" customHeight="1">
      <c r="A27" s="199" t="s">
        <v>470</v>
      </c>
      <c r="B27" s="199"/>
      <c r="C27" s="199"/>
      <c r="D27" s="199"/>
      <c r="E27" s="199"/>
      <c r="F27" s="199"/>
      <c r="G27" s="199"/>
      <c r="H27" s="199"/>
      <c r="I27" s="199"/>
      <c r="J27" s="199"/>
      <c r="K27" s="199"/>
      <c r="L27" s="199"/>
      <c r="M27" s="199"/>
      <c r="N27" s="230"/>
    </row>
    <row r="28" spans="1:256">
      <c r="A28" s="234" t="s">
        <v>348</v>
      </c>
      <c r="B28" s="199"/>
      <c r="C28" s="199"/>
      <c r="D28" s="199"/>
      <c r="E28" s="199"/>
      <c r="F28" s="199"/>
      <c r="G28" s="199"/>
      <c r="H28" s="199"/>
      <c r="I28" s="199"/>
      <c r="J28" s="230"/>
      <c r="K28" s="230"/>
      <c r="L28" s="230"/>
      <c r="M28" s="230"/>
      <c r="N28" s="230"/>
    </row>
    <row r="29" spans="1:256">
      <c r="A29" s="659"/>
      <c r="B29" s="659"/>
      <c r="C29" s="199"/>
      <c r="D29" s="199"/>
      <c r="E29" s="199"/>
      <c r="F29" s="199"/>
      <c r="G29" s="199"/>
      <c r="H29" s="197"/>
      <c r="I29" s="199"/>
      <c r="J29" s="199"/>
      <c r="K29" s="199"/>
      <c r="L29" s="199"/>
      <c r="M29" s="199"/>
      <c r="N29" s="230"/>
    </row>
    <row r="30" spans="1:256">
      <c r="A30"/>
      <c r="B30"/>
      <c r="C30"/>
      <c r="D30"/>
      <c r="E30" s="109"/>
      <c r="F30" s="109"/>
      <c r="G30" s="109"/>
      <c r="H30"/>
      <c r="I30"/>
      <c r="J30"/>
      <c r="K30"/>
      <c r="L30"/>
      <c r="M30"/>
    </row>
    <row r="31" spans="1:256">
      <c r="A31"/>
      <c r="B31"/>
      <c r="C31"/>
      <c r="D31"/>
      <c r="E31"/>
      <c r="F31"/>
      <c r="G31"/>
      <c r="H31"/>
      <c r="I31"/>
      <c r="J31"/>
      <c r="K31"/>
      <c r="L31"/>
      <c r="M31"/>
    </row>
    <row r="32" spans="1:256">
      <c r="A32"/>
      <c r="B32"/>
      <c r="C32"/>
      <c r="D32"/>
      <c r="E32"/>
      <c r="F32"/>
      <c r="G32"/>
    </row>
    <row r="33" spans="1:7">
      <c r="A33"/>
      <c r="B33"/>
      <c r="C33"/>
      <c r="D33"/>
      <c r="E33" s="110"/>
      <c r="F33" s="110"/>
      <c r="G33" s="110"/>
    </row>
    <row r="34" spans="1:7">
      <c r="A34"/>
      <c r="B34"/>
      <c r="C34"/>
      <c r="D34"/>
      <c r="E34"/>
      <c r="F34"/>
      <c r="G34"/>
    </row>
    <row r="35" spans="1:7">
      <c r="A35"/>
      <c r="B35"/>
      <c r="C35"/>
      <c r="D35"/>
      <c r="E35"/>
      <c r="F35"/>
      <c r="G35"/>
    </row>
    <row r="36" spans="1:7">
      <c r="A36"/>
      <c r="B36"/>
      <c r="C36"/>
      <c r="D36"/>
      <c r="E36"/>
      <c r="F36"/>
      <c r="G36"/>
    </row>
    <row r="37" spans="1:7">
      <c r="A37"/>
      <c r="B37"/>
      <c r="C37"/>
      <c r="D37"/>
      <c r="E37"/>
      <c r="F37"/>
      <c r="G37"/>
    </row>
    <row r="38" spans="1:7">
      <c r="A38"/>
      <c r="B38"/>
      <c r="C38"/>
      <c r="D38"/>
      <c r="E38"/>
      <c r="F38"/>
      <c r="G38"/>
    </row>
    <row r="39" spans="1:7">
      <c r="A39"/>
      <c r="B39"/>
      <c r="C39"/>
      <c r="D39"/>
      <c r="E39"/>
      <c r="F39"/>
      <c r="G39"/>
    </row>
    <row r="40" spans="1:7">
      <c r="A40"/>
      <c r="B40"/>
      <c r="C40"/>
      <c r="D40"/>
      <c r="E40"/>
      <c r="F40"/>
      <c r="G40"/>
    </row>
    <row r="41" spans="1:7">
      <c r="A41"/>
      <c r="B41"/>
      <c r="C41"/>
      <c r="D41"/>
      <c r="E41"/>
      <c r="F41"/>
      <c r="G41"/>
    </row>
  </sheetData>
  <mergeCells count="93">
    <mergeCell ref="L10:M10"/>
    <mergeCell ref="J10:K10"/>
    <mergeCell ref="A1:M1"/>
    <mergeCell ref="A6:A9"/>
    <mergeCell ref="A4:M4"/>
    <mergeCell ref="J8:K8"/>
    <mergeCell ref="L8:M8"/>
    <mergeCell ref="H6:M7"/>
    <mergeCell ref="F8:G8"/>
    <mergeCell ref="B8:C8"/>
    <mergeCell ref="D8:E8"/>
    <mergeCell ref="B6:G7"/>
    <mergeCell ref="H8:I8"/>
    <mergeCell ref="A3:M3"/>
    <mergeCell ref="Q23:T23"/>
    <mergeCell ref="AK23:AN23"/>
    <mergeCell ref="AO23:AR23"/>
    <mergeCell ref="AS23:AV23"/>
    <mergeCell ref="L11:M11"/>
    <mergeCell ref="A22:M22"/>
    <mergeCell ref="J11:K11"/>
    <mergeCell ref="A21:H21"/>
    <mergeCell ref="J14:M14"/>
    <mergeCell ref="J13:M13"/>
    <mergeCell ref="J12:M12"/>
    <mergeCell ref="L16:M16"/>
    <mergeCell ref="J16:K16"/>
    <mergeCell ref="J17:K17"/>
    <mergeCell ref="L17:M17"/>
    <mergeCell ref="J18:K18"/>
    <mergeCell ref="AW23:AZ23"/>
    <mergeCell ref="U23:X23"/>
    <mergeCell ref="Y23:AB23"/>
    <mergeCell ref="AC23:AF23"/>
    <mergeCell ref="AG23:AJ23"/>
    <mergeCell ref="BQ23:BT23"/>
    <mergeCell ref="BU23:BX23"/>
    <mergeCell ref="BY23:CB23"/>
    <mergeCell ref="CC23:CF23"/>
    <mergeCell ref="BA23:BD23"/>
    <mergeCell ref="BE23:BH23"/>
    <mergeCell ref="BI23:BL23"/>
    <mergeCell ref="BM23:BP23"/>
    <mergeCell ref="CW23:CZ23"/>
    <mergeCell ref="DA23:DD23"/>
    <mergeCell ref="DE23:DH23"/>
    <mergeCell ref="DI23:DL23"/>
    <mergeCell ref="CG23:CJ23"/>
    <mergeCell ref="CK23:CN23"/>
    <mergeCell ref="CO23:CR23"/>
    <mergeCell ref="CS23:CV23"/>
    <mergeCell ref="DM23:DP23"/>
    <mergeCell ref="DQ23:DT23"/>
    <mergeCell ref="DU23:DX23"/>
    <mergeCell ref="DY23:EB23"/>
    <mergeCell ref="EK23:EN23"/>
    <mergeCell ref="EC23:EF23"/>
    <mergeCell ref="EG23:EJ23"/>
    <mergeCell ref="IS23:IV23"/>
    <mergeCell ref="HQ23:HT23"/>
    <mergeCell ref="HU23:HX23"/>
    <mergeCell ref="HY23:IB23"/>
    <mergeCell ref="IC23:IF23"/>
    <mergeCell ref="IK23:IN23"/>
    <mergeCell ref="IO23:IR23"/>
    <mergeCell ref="EW23:EZ23"/>
    <mergeCell ref="FA23:FD23"/>
    <mergeCell ref="FE23:FH23"/>
    <mergeCell ref="FU23:FX23"/>
    <mergeCell ref="GO23:GR23"/>
    <mergeCell ref="EO23:ER23"/>
    <mergeCell ref="ES23:EV23"/>
    <mergeCell ref="GW23:GZ23"/>
    <mergeCell ref="IG23:IJ23"/>
    <mergeCell ref="FY23:GB23"/>
    <mergeCell ref="GC23:GF23"/>
    <mergeCell ref="GG23:GJ23"/>
    <mergeCell ref="GK23:GN23"/>
    <mergeCell ref="HA23:HD23"/>
    <mergeCell ref="HE23:HH23"/>
    <mergeCell ref="HI23:HL23"/>
    <mergeCell ref="HM23:HP23"/>
    <mergeCell ref="GS23:GV23"/>
    <mergeCell ref="FI23:FL23"/>
    <mergeCell ref="FM23:FP23"/>
    <mergeCell ref="FQ23:FT23"/>
    <mergeCell ref="L18:M18"/>
    <mergeCell ref="A29:B29"/>
    <mergeCell ref="J20:K20"/>
    <mergeCell ref="L20:M20"/>
    <mergeCell ref="A26:E26"/>
    <mergeCell ref="J19:K19"/>
    <mergeCell ref="L19:M19"/>
  </mergeCells>
  <phoneticPr fontId="15" type="noConversion"/>
  <printOptions horizontalCentered="1"/>
  <pageMargins left="0.78740157480314965" right="0.78740157480314965" top="0.59055118110236227" bottom="0.98425196850393704" header="0" footer="0"/>
  <pageSetup paperSize="9" scale="7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Hoja22">
    <pageSetUpPr fitToPage="1"/>
  </sheetPr>
  <dimension ref="A1:AC48"/>
  <sheetViews>
    <sheetView showGridLines="0" view="pageBreakPreview" zoomScale="115" zoomScaleNormal="75" zoomScaleSheetLayoutView="115" workbookViewId="0">
      <selection activeCell="H5" sqref="H5"/>
    </sheetView>
  </sheetViews>
  <sheetFormatPr baseColWidth="10" defaultColWidth="19.140625" defaultRowHeight="12.75"/>
  <cols>
    <col min="1" max="1" width="11.28515625" style="10" customWidth="1"/>
    <col min="2" max="13" width="14.5703125" style="10" customWidth="1"/>
    <col min="14" max="15" width="10.7109375" style="10" customWidth="1"/>
    <col min="16" max="16" width="7.28515625" style="10" customWidth="1"/>
    <col min="17" max="16384" width="19.140625" style="10"/>
  </cols>
  <sheetData>
    <row r="1" spans="1:20" ht="18.75">
      <c r="A1" s="518" t="s">
        <v>144</v>
      </c>
      <c r="B1" s="518"/>
      <c r="C1" s="518"/>
      <c r="D1" s="518"/>
      <c r="E1" s="518"/>
      <c r="F1" s="518"/>
      <c r="G1" s="518"/>
      <c r="H1" s="518"/>
      <c r="I1" s="518"/>
      <c r="J1" s="518"/>
      <c r="K1" s="518"/>
      <c r="L1" s="518"/>
      <c r="M1" s="518"/>
      <c r="N1" s="59"/>
      <c r="O1" s="59"/>
      <c r="P1"/>
      <c r="Q1"/>
      <c r="R1"/>
      <c r="S1"/>
      <c r="T1"/>
    </row>
    <row r="2" spans="1:20" ht="13.5">
      <c r="A2" s="237"/>
      <c r="B2" s="237"/>
      <c r="C2" s="237"/>
      <c r="D2" s="237"/>
      <c r="E2" s="237"/>
      <c r="F2" s="237"/>
      <c r="G2" s="237"/>
      <c r="H2" s="237"/>
      <c r="I2" s="237"/>
      <c r="J2" s="237"/>
      <c r="K2" s="237"/>
      <c r="L2" s="237"/>
      <c r="M2" s="237"/>
    </row>
    <row r="3" spans="1:20" ht="15.75">
      <c r="A3" s="663" t="s">
        <v>484</v>
      </c>
      <c r="B3" s="663"/>
      <c r="C3" s="663"/>
      <c r="D3" s="663"/>
      <c r="E3" s="663"/>
      <c r="F3" s="663"/>
      <c r="G3" s="663"/>
      <c r="H3" s="663"/>
      <c r="I3" s="663"/>
      <c r="J3" s="663"/>
      <c r="K3" s="663"/>
      <c r="L3" s="663"/>
      <c r="M3" s="663"/>
      <c r="N3" s="63"/>
      <c r="O3" s="63"/>
    </row>
    <row r="4" spans="1:20" ht="15.75">
      <c r="A4" s="663" t="s">
        <v>173</v>
      </c>
      <c r="B4" s="663"/>
      <c r="C4" s="663"/>
      <c r="D4" s="663"/>
      <c r="E4" s="663"/>
      <c r="F4" s="663"/>
      <c r="G4" s="663"/>
      <c r="H4" s="663"/>
      <c r="I4" s="663"/>
      <c r="J4" s="663"/>
      <c r="K4" s="663"/>
      <c r="L4" s="663"/>
      <c r="M4" s="663"/>
      <c r="N4" s="63"/>
      <c r="O4" s="63"/>
    </row>
    <row r="5" spans="1:20" ht="13.5" thickBot="1"/>
    <row r="6" spans="1:20" s="3" customFormat="1" ht="24.95" customHeight="1">
      <c r="A6" s="640" t="s">
        <v>1</v>
      </c>
      <c r="B6" s="634" t="s">
        <v>377</v>
      </c>
      <c r="C6" s="634"/>
      <c r="D6" s="634"/>
      <c r="E6" s="634"/>
      <c r="F6" s="634"/>
      <c r="G6" s="634"/>
      <c r="H6" s="634"/>
      <c r="I6" s="634"/>
      <c r="J6" s="634"/>
      <c r="K6" s="634"/>
      <c r="L6" s="634"/>
      <c r="M6" s="635"/>
    </row>
    <row r="7" spans="1:20" s="3" customFormat="1" ht="12.75" customHeight="1">
      <c r="A7" s="641"/>
      <c r="B7" s="636" t="s">
        <v>3</v>
      </c>
      <c r="C7" s="638" t="s">
        <v>192</v>
      </c>
      <c r="D7" s="638" t="s">
        <v>177</v>
      </c>
      <c r="E7" s="632" t="s">
        <v>178</v>
      </c>
      <c r="F7" s="632" t="s">
        <v>179</v>
      </c>
      <c r="G7" s="632" t="s">
        <v>180</v>
      </c>
      <c r="H7" s="632" t="s">
        <v>181</v>
      </c>
      <c r="I7" s="632" t="s">
        <v>182</v>
      </c>
      <c r="J7" s="632" t="s">
        <v>183</v>
      </c>
      <c r="K7" s="632" t="s">
        <v>193</v>
      </c>
      <c r="L7" s="632" t="s">
        <v>194</v>
      </c>
      <c r="M7" s="633" t="s">
        <v>185</v>
      </c>
    </row>
    <row r="8" spans="1:20" s="3" customFormat="1">
      <c r="A8" s="641"/>
      <c r="B8" s="636"/>
      <c r="C8" s="638"/>
      <c r="D8" s="638"/>
      <c r="E8" s="534"/>
      <c r="F8" s="534"/>
      <c r="G8" s="534"/>
      <c r="H8" s="534"/>
      <c r="I8" s="534"/>
      <c r="J8" s="534"/>
      <c r="K8" s="534"/>
      <c r="L8" s="534"/>
      <c r="M8" s="570"/>
    </row>
    <row r="9" spans="1:20" s="3" customFormat="1">
      <c r="A9" s="641"/>
      <c r="B9" s="636"/>
      <c r="C9" s="638"/>
      <c r="D9" s="638"/>
      <c r="E9" s="534"/>
      <c r="F9" s="534"/>
      <c r="G9" s="534"/>
      <c r="H9" s="534"/>
      <c r="I9" s="534"/>
      <c r="J9" s="534"/>
      <c r="K9" s="534"/>
      <c r="L9" s="534"/>
      <c r="M9" s="570"/>
    </row>
    <row r="10" spans="1:20" s="3" customFormat="1" ht="13.5" thickBot="1">
      <c r="A10" s="642"/>
      <c r="B10" s="637"/>
      <c r="C10" s="639"/>
      <c r="D10" s="639"/>
      <c r="E10" s="535"/>
      <c r="F10" s="535"/>
      <c r="G10" s="535"/>
      <c r="H10" s="535"/>
      <c r="I10" s="535"/>
      <c r="J10" s="535"/>
      <c r="K10" s="535"/>
      <c r="L10" s="535"/>
      <c r="M10" s="571"/>
    </row>
    <row r="11" spans="1:20" s="3" customFormat="1">
      <c r="A11" s="232">
        <v>2014</v>
      </c>
      <c r="B11" s="177">
        <v>2686.0819999999999</v>
      </c>
      <c r="C11" s="177">
        <v>72.631</v>
      </c>
      <c r="D11" s="177">
        <v>284.99400000000003</v>
      </c>
      <c r="E11" s="597">
        <v>2131.3789999999999</v>
      </c>
      <c r="F11" s="599"/>
      <c r="G11" s="599"/>
      <c r="H11" s="599"/>
      <c r="I11" s="599"/>
      <c r="J11" s="598"/>
      <c r="K11" s="597">
        <v>195.65700000000001</v>
      </c>
      <c r="L11" s="599"/>
      <c r="M11" s="599"/>
    </row>
    <row r="12" spans="1:20" s="3" customFormat="1">
      <c r="A12" s="232">
        <v>2015</v>
      </c>
      <c r="B12" s="177">
        <v>2522.5340000000001</v>
      </c>
      <c r="C12" s="177">
        <v>74.641999999999996</v>
      </c>
      <c r="D12" s="177">
        <v>263.25299999999999</v>
      </c>
      <c r="E12" s="597">
        <v>1991.5619999999999</v>
      </c>
      <c r="F12" s="599"/>
      <c r="G12" s="599"/>
      <c r="H12" s="599"/>
      <c r="I12" s="599"/>
      <c r="J12" s="598"/>
      <c r="K12" s="597">
        <v>191.62299999999999</v>
      </c>
      <c r="L12" s="599"/>
      <c r="M12" s="599"/>
    </row>
    <row r="13" spans="1:20" s="3" customFormat="1">
      <c r="A13" s="232">
        <v>2016</v>
      </c>
      <c r="B13" s="177">
        <v>2683.4079999999999</v>
      </c>
      <c r="C13" s="177">
        <v>84.454999999999998</v>
      </c>
      <c r="D13" s="177">
        <v>275.67099999999999</v>
      </c>
      <c r="E13" s="597">
        <v>2104.31</v>
      </c>
      <c r="F13" s="599"/>
      <c r="G13" s="599"/>
      <c r="H13" s="599"/>
      <c r="I13" s="599"/>
      <c r="J13" s="598"/>
      <c r="K13" s="597">
        <v>217.21700000000001</v>
      </c>
      <c r="L13" s="599"/>
      <c r="M13" s="599"/>
    </row>
    <row r="14" spans="1:20">
      <c r="A14" s="232">
        <v>2017</v>
      </c>
      <c r="B14" s="177">
        <v>2916.07</v>
      </c>
      <c r="C14" s="177">
        <v>103.90600000000001</v>
      </c>
      <c r="D14" s="177">
        <v>300.30900000000003</v>
      </c>
      <c r="E14" s="597">
        <v>2253.91</v>
      </c>
      <c r="F14" s="599"/>
      <c r="G14" s="599"/>
      <c r="H14" s="599"/>
      <c r="I14" s="599"/>
      <c r="J14" s="598"/>
      <c r="K14" s="597">
        <v>255.483</v>
      </c>
      <c r="L14" s="599"/>
      <c r="M14" s="599"/>
    </row>
    <row r="15" spans="1:20">
      <c r="A15" s="232">
        <v>2018</v>
      </c>
      <c r="B15" s="177">
        <v>2899.7370000000001</v>
      </c>
      <c r="C15" s="177">
        <v>11.105</v>
      </c>
      <c r="D15" s="177">
        <v>292.56799999999998</v>
      </c>
      <c r="E15" s="597">
        <v>2217.7820000000002</v>
      </c>
      <c r="F15" s="599"/>
      <c r="G15" s="599"/>
      <c r="H15" s="599"/>
      <c r="I15" s="599"/>
      <c r="J15" s="598"/>
      <c r="K15" s="597">
        <v>274.35500000000002</v>
      </c>
      <c r="L15" s="599"/>
      <c r="M15" s="599"/>
    </row>
    <row r="16" spans="1:20">
      <c r="A16" s="232">
        <v>2019</v>
      </c>
      <c r="B16" s="177">
        <v>3009.9430000000002</v>
      </c>
      <c r="C16" s="177">
        <v>124.086</v>
      </c>
      <c r="D16" s="177">
        <v>301.12299999999999</v>
      </c>
      <c r="E16" s="177">
        <v>328.08699999999999</v>
      </c>
      <c r="F16" s="177">
        <v>351.32100000000003</v>
      </c>
      <c r="G16" s="177">
        <v>422.87200000000001</v>
      </c>
      <c r="H16" s="177">
        <v>447.73</v>
      </c>
      <c r="I16" s="177">
        <v>397.63</v>
      </c>
      <c r="J16" s="177">
        <v>321.98700000000002</v>
      </c>
      <c r="K16" s="177">
        <v>201.804</v>
      </c>
      <c r="L16" s="177">
        <v>96.27</v>
      </c>
      <c r="M16" s="178">
        <v>13.779</v>
      </c>
    </row>
    <row r="17" spans="1:29">
      <c r="A17" s="232">
        <v>2020</v>
      </c>
      <c r="B17" s="177">
        <v>2727.701</v>
      </c>
      <c r="C17" s="177">
        <v>108.733</v>
      </c>
      <c r="D17" s="177">
        <v>290.79500000000002</v>
      </c>
      <c r="E17" s="590">
        <v>2027.1320000000001</v>
      </c>
      <c r="F17" s="590"/>
      <c r="G17" s="590"/>
      <c r="H17" s="590"/>
      <c r="I17" s="590"/>
      <c r="J17" s="590"/>
      <c r="K17" s="590">
        <v>298.25400000000002</v>
      </c>
      <c r="L17" s="590"/>
      <c r="M17" s="597"/>
    </row>
    <row r="18" spans="1:29">
      <c r="A18" s="232">
        <v>2021</v>
      </c>
      <c r="B18" s="177">
        <v>2828.6489999999999</v>
      </c>
      <c r="C18" s="177">
        <v>109.941</v>
      </c>
      <c r="D18" s="177">
        <v>301.93900000000002</v>
      </c>
      <c r="E18" s="597">
        <v>2078.7579999999998</v>
      </c>
      <c r="F18" s="599"/>
      <c r="G18" s="599"/>
      <c r="H18" s="599"/>
      <c r="I18" s="599"/>
      <c r="J18" s="598"/>
      <c r="K18" s="597">
        <v>335.07499999999999</v>
      </c>
      <c r="L18" s="599"/>
      <c r="M18" s="599"/>
    </row>
    <row r="19" spans="1:29">
      <c r="A19" s="232">
        <v>2022</v>
      </c>
      <c r="B19" s="177">
        <v>2445.2489999999998</v>
      </c>
      <c r="C19" s="177">
        <v>97.046999999999997</v>
      </c>
      <c r="D19" s="177">
        <v>256.55599999999998</v>
      </c>
      <c r="E19" s="597">
        <v>1773.627</v>
      </c>
      <c r="F19" s="599"/>
      <c r="G19" s="599"/>
      <c r="H19" s="599"/>
      <c r="I19" s="599"/>
      <c r="J19" s="598"/>
      <c r="K19" s="597">
        <v>315.279</v>
      </c>
      <c r="L19" s="599"/>
      <c r="M19" s="599"/>
    </row>
    <row r="20" spans="1:29">
      <c r="A20" s="232">
        <v>2023</v>
      </c>
      <c r="B20" s="177">
        <v>2271.7730000000001</v>
      </c>
      <c r="C20" s="177">
        <v>90.677999999999997</v>
      </c>
      <c r="D20" s="177">
        <v>234.34</v>
      </c>
      <c r="E20" s="597">
        <v>1629.1320000000001</v>
      </c>
      <c r="F20" s="600"/>
      <c r="G20" s="600"/>
      <c r="H20" s="600"/>
      <c r="I20" s="600"/>
      <c r="J20" s="598"/>
      <c r="K20" s="597">
        <v>314.93799999999999</v>
      </c>
      <c r="L20" s="600"/>
      <c r="M20" s="600"/>
    </row>
    <row r="21" spans="1:29" ht="13.5" thickBot="1">
      <c r="A21" s="233" t="s">
        <v>463</v>
      </c>
      <c r="B21" s="180">
        <v>2273.654</v>
      </c>
      <c r="C21" s="180">
        <v>91.305000000000007</v>
      </c>
      <c r="D21" s="180">
        <v>231.827</v>
      </c>
      <c r="E21" s="613">
        <v>1618.569</v>
      </c>
      <c r="F21" s="667"/>
      <c r="G21" s="667"/>
      <c r="H21" s="667"/>
      <c r="I21" s="667"/>
      <c r="J21" s="614"/>
      <c r="K21" s="596">
        <v>329.42500000000001</v>
      </c>
      <c r="L21" s="596"/>
      <c r="M21" s="613"/>
    </row>
    <row r="22" spans="1:29" s="11" customFormat="1" ht="30" customHeight="1">
      <c r="A22" s="595" t="s">
        <v>345</v>
      </c>
      <c r="B22" s="595"/>
      <c r="C22" s="595"/>
      <c r="D22" s="595"/>
      <c r="E22" s="595"/>
      <c r="F22" s="595"/>
      <c r="G22" s="595"/>
      <c r="H22" s="595"/>
      <c r="I22" s="187"/>
      <c r="J22" s="188"/>
      <c r="K22" s="188"/>
      <c r="L22" s="188"/>
      <c r="M22" s="188"/>
      <c r="P22"/>
      <c r="Q22"/>
      <c r="R22"/>
      <c r="S22"/>
      <c r="T22"/>
      <c r="U22"/>
      <c r="V22"/>
      <c r="W22"/>
      <c r="X22"/>
      <c r="Y22"/>
      <c r="Z22"/>
      <c r="AA22"/>
      <c r="AB22"/>
      <c r="AC22"/>
    </row>
    <row r="23" spans="1:29">
      <c r="A23" s="234" t="s">
        <v>348</v>
      </c>
      <c r="B23" s="199"/>
      <c r="C23" s="199"/>
      <c r="D23" s="199"/>
      <c r="E23" s="199"/>
      <c r="F23" s="199"/>
      <c r="G23" s="199"/>
      <c r="H23" s="199"/>
      <c r="I23" s="214"/>
      <c r="J23" s="229"/>
      <c r="K23" s="229"/>
      <c r="L23" s="229"/>
      <c r="M23" s="229"/>
    </row>
    <row r="24" spans="1:29">
      <c r="A24" s="235" t="s">
        <v>256</v>
      </c>
      <c r="B24" s="235"/>
      <c r="C24" s="235"/>
      <c r="D24" s="235"/>
      <c r="E24" s="235"/>
      <c r="F24" s="235"/>
      <c r="G24" s="235"/>
      <c r="H24" s="235"/>
      <c r="I24" s="236"/>
      <c r="J24" s="236"/>
      <c r="K24" s="236"/>
      <c r="L24" s="236"/>
      <c r="M24" s="236"/>
    </row>
    <row r="25" spans="1:29">
      <c r="A25" s="234"/>
      <c r="B25" s="235"/>
      <c r="C25" s="235"/>
      <c r="D25" s="235"/>
      <c r="E25" s="235"/>
      <c r="F25" s="235"/>
      <c r="G25" s="235"/>
      <c r="H25" s="235"/>
      <c r="I25" s="236"/>
      <c r="J25" s="236"/>
      <c r="K25" s="236"/>
      <c r="L25" s="236"/>
      <c r="M25" s="236"/>
    </row>
    <row r="26" spans="1:29" ht="18" customHeight="1" thickBot="1">
      <c r="A26" s="236"/>
      <c r="B26" s="236"/>
      <c r="C26" s="236"/>
      <c r="D26" s="236"/>
      <c r="E26" s="236"/>
      <c r="F26" s="236"/>
      <c r="G26" s="236"/>
      <c r="H26" s="236"/>
      <c r="I26" s="236"/>
      <c r="J26" s="236"/>
      <c r="K26" s="236"/>
      <c r="L26" s="236"/>
      <c r="M26" s="236"/>
    </row>
    <row r="27" spans="1:29" s="3" customFormat="1" ht="24.95" customHeight="1">
      <c r="A27" s="640" t="s">
        <v>1</v>
      </c>
      <c r="B27" s="634" t="s">
        <v>191</v>
      </c>
      <c r="C27" s="634"/>
      <c r="D27" s="634"/>
      <c r="E27" s="634"/>
      <c r="F27" s="634"/>
      <c r="G27" s="634"/>
      <c r="H27" s="634"/>
      <c r="I27" s="634"/>
      <c r="J27" s="634"/>
      <c r="K27" s="634"/>
      <c r="L27" s="634"/>
      <c r="M27" s="635"/>
    </row>
    <row r="28" spans="1:29" s="3" customFormat="1">
      <c r="A28" s="641"/>
      <c r="B28" s="636" t="s">
        <v>3</v>
      </c>
      <c r="C28" s="638" t="s">
        <v>192</v>
      </c>
      <c r="D28" s="638" t="s">
        <v>177</v>
      </c>
      <c r="E28" s="632" t="s">
        <v>178</v>
      </c>
      <c r="F28" s="632" t="s">
        <v>179</v>
      </c>
      <c r="G28" s="632" t="s">
        <v>180</v>
      </c>
      <c r="H28" s="632" t="s">
        <v>181</v>
      </c>
      <c r="I28" s="632" t="s">
        <v>182</v>
      </c>
      <c r="J28" s="632" t="s">
        <v>183</v>
      </c>
      <c r="K28" s="632" t="s">
        <v>193</v>
      </c>
      <c r="L28" s="632" t="s">
        <v>194</v>
      </c>
      <c r="M28" s="633" t="s">
        <v>185</v>
      </c>
    </row>
    <row r="29" spans="1:29" s="3" customFormat="1">
      <c r="A29" s="641"/>
      <c r="B29" s="636"/>
      <c r="C29" s="638"/>
      <c r="D29" s="638"/>
      <c r="E29" s="534"/>
      <c r="F29" s="534"/>
      <c r="G29" s="534"/>
      <c r="H29" s="534"/>
      <c r="I29" s="534"/>
      <c r="J29" s="534"/>
      <c r="K29" s="534"/>
      <c r="L29" s="534"/>
      <c r="M29" s="570"/>
    </row>
    <row r="30" spans="1:29" s="3" customFormat="1">
      <c r="A30" s="641"/>
      <c r="B30" s="636"/>
      <c r="C30" s="638"/>
      <c r="D30" s="638"/>
      <c r="E30" s="534"/>
      <c r="F30" s="534"/>
      <c r="G30" s="534"/>
      <c r="H30" s="534"/>
      <c r="I30" s="534"/>
      <c r="J30" s="534"/>
      <c r="K30" s="534"/>
      <c r="L30" s="534"/>
      <c r="M30" s="570"/>
    </row>
    <row r="31" spans="1:29" s="3" customFormat="1" ht="13.5" thickBot="1">
      <c r="A31" s="642"/>
      <c r="B31" s="637"/>
      <c r="C31" s="639"/>
      <c r="D31" s="639"/>
      <c r="E31" s="535"/>
      <c r="F31" s="535"/>
      <c r="G31" s="535"/>
      <c r="H31" s="535"/>
      <c r="I31" s="535"/>
      <c r="J31" s="535"/>
      <c r="K31" s="535"/>
      <c r="L31" s="535"/>
      <c r="M31" s="571"/>
    </row>
    <row r="32" spans="1:29">
      <c r="A32" s="232">
        <v>2014</v>
      </c>
      <c r="B32" s="177">
        <v>247.09100000000001</v>
      </c>
      <c r="C32" s="177">
        <v>5.6360000000000001</v>
      </c>
      <c r="D32" s="177">
        <v>29.062999999999999</v>
      </c>
      <c r="E32" s="590">
        <v>196.221</v>
      </c>
      <c r="F32" s="590"/>
      <c r="G32" s="590"/>
      <c r="H32" s="590"/>
      <c r="I32" s="590"/>
      <c r="J32" s="590"/>
      <c r="K32" s="590">
        <v>16.141999999999999</v>
      </c>
      <c r="L32" s="590"/>
      <c r="M32" s="597"/>
    </row>
    <row r="33" spans="1:29">
      <c r="A33" s="232">
        <v>2015</v>
      </c>
      <c r="B33" s="177">
        <v>306.24099999999999</v>
      </c>
      <c r="C33" s="177">
        <v>4.476</v>
      </c>
      <c r="D33" s="177">
        <v>35.962000000000003</v>
      </c>
      <c r="E33" s="590">
        <v>246.63399999999999</v>
      </c>
      <c r="F33" s="590"/>
      <c r="G33" s="590"/>
      <c r="H33" s="590"/>
      <c r="I33" s="590"/>
      <c r="J33" s="590"/>
      <c r="K33" s="590">
        <v>19.117000000000001</v>
      </c>
      <c r="L33" s="590"/>
      <c r="M33" s="597"/>
    </row>
    <row r="34" spans="1:29">
      <c r="A34" s="232">
        <v>2016</v>
      </c>
      <c r="B34" s="177">
        <v>329.70299999999997</v>
      </c>
      <c r="C34" s="177">
        <v>3.4449999999999998</v>
      </c>
      <c r="D34" s="177">
        <v>45.765999999999998</v>
      </c>
      <c r="E34" s="590">
        <v>259.30099999999999</v>
      </c>
      <c r="F34" s="590"/>
      <c r="G34" s="590"/>
      <c r="H34" s="590"/>
      <c r="I34" s="590"/>
      <c r="J34" s="590"/>
      <c r="K34" s="590">
        <v>21.135999999999999</v>
      </c>
      <c r="L34" s="590"/>
      <c r="M34" s="597"/>
    </row>
    <row r="35" spans="1:29">
      <c r="A35" s="232">
        <v>2017</v>
      </c>
      <c r="B35" s="177">
        <v>328.41399999999999</v>
      </c>
      <c r="C35" s="177">
        <v>4.2050000000000001</v>
      </c>
      <c r="D35" s="177">
        <v>42.332999999999998</v>
      </c>
      <c r="E35" s="590">
        <v>259.42700000000002</v>
      </c>
      <c r="F35" s="590"/>
      <c r="G35" s="590"/>
      <c r="H35" s="590"/>
      <c r="I35" s="590"/>
      <c r="J35" s="590"/>
      <c r="K35" s="590">
        <v>22.349</v>
      </c>
      <c r="L35" s="590"/>
      <c r="M35" s="597"/>
    </row>
    <row r="36" spans="1:29">
      <c r="A36" s="232">
        <v>2018</v>
      </c>
      <c r="B36" s="177">
        <v>318.32799999999997</v>
      </c>
      <c r="C36" s="177">
        <v>4.3550000000000004</v>
      </c>
      <c r="D36" s="177">
        <v>34.545000000000002</v>
      </c>
      <c r="E36" s="590">
        <v>254.96799999999999</v>
      </c>
      <c r="F36" s="590"/>
      <c r="G36" s="590"/>
      <c r="H36" s="590"/>
      <c r="I36" s="590"/>
      <c r="J36" s="590"/>
      <c r="K36" s="590">
        <v>24.367999999999999</v>
      </c>
      <c r="L36" s="590"/>
      <c r="M36" s="597"/>
    </row>
    <row r="37" spans="1:29">
      <c r="A37" s="232">
        <v>2019</v>
      </c>
      <c r="B37" s="177">
        <v>328.86399999999998</v>
      </c>
      <c r="C37" s="177">
        <v>4.5679999999999996</v>
      </c>
      <c r="D37" s="177">
        <v>35.381</v>
      </c>
      <c r="E37" s="177">
        <v>51.026000000000003</v>
      </c>
      <c r="F37" s="177">
        <v>55.820999999999998</v>
      </c>
      <c r="G37" s="177">
        <v>52.402999999999999</v>
      </c>
      <c r="H37" s="177">
        <v>48.664999999999999</v>
      </c>
      <c r="I37" s="177">
        <v>31.956</v>
      </c>
      <c r="J37" s="177">
        <v>22.727</v>
      </c>
      <c r="K37" s="177">
        <v>17.462</v>
      </c>
      <c r="L37" s="177">
        <v>7.8159999999999998</v>
      </c>
      <c r="M37" s="178">
        <v>0.96599999999999997</v>
      </c>
    </row>
    <row r="38" spans="1:29">
      <c r="A38" s="232">
        <v>2020</v>
      </c>
      <c r="B38" s="177">
        <v>319.93900000000002</v>
      </c>
      <c r="C38" s="177">
        <v>4.7939999999999996</v>
      </c>
      <c r="D38" s="177">
        <v>44.712000000000003</v>
      </c>
      <c r="E38" s="590">
        <v>247.35300000000001</v>
      </c>
      <c r="F38" s="590"/>
      <c r="G38" s="590"/>
      <c r="H38" s="590"/>
      <c r="I38" s="590"/>
      <c r="J38" s="590"/>
      <c r="K38" s="590">
        <v>23.044</v>
      </c>
      <c r="L38" s="590"/>
      <c r="M38" s="597"/>
    </row>
    <row r="39" spans="1:29">
      <c r="A39" s="232">
        <v>2021</v>
      </c>
      <c r="B39" s="177">
        <v>358.08499999999998</v>
      </c>
      <c r="C39" s="177">
        <v>3.1930000000000001</v>
      </c>
      <c r="D39" s="177">
        <v>46.335000000000001</v>
      </c>
      <c r="E39" s="597">
        <v>282.077</v>
      </c>
      <c r="F39" s="599"/>
      <c r="G39" s="599"/>
      <c r="H39" s="599"/>
      <c r="I39" s="599"/>
      <c r="J39" s="598"/>
      <c r="K39" s="597">
        <v>26.417999999999999</v>
      </c>
      <c r="L39" s="599"/>
      <c r="M39" s="599"/>
    </row>
    <row r="40" spans="1:29">
      <c r="A40" s="232">
        <v>2022</v>
      </c>
      <c r="B40" s="177">
        <v>366.11</v>
      </c>
      <c r="C40" s="177">
        <v>3.5110000000000001</v>
      </c>
      <c r="D40" s="177">
        <v>42.692999999999998</v>
      </c>
      <c r="E40" s="597">
        <v>292.76299999999998</v>
      </c>
      <c r="F40" s="599"/>
      <c r="G40" s="599"/>
      <c r="H40" s="599"/>
      <c r="I40" s="599"/>
      <c r="J40" s="598"/>
      <c r="K40" s="597">
        <v>27.053000000000001</v>
      </c>
      <c r="L40" s="599"/>
      <c r="M40" s="599"/>
    </row>
    <row r="41" spans="1:29">
      <c r="A41" s="232">
        <v>2023</v>
      </c>
      <c r="B41" s="177">
        <v>353.76100000000002</v>
      </c>
      <c r="C41" s="177">
        <v>7.0720000000000001</v>
      </c>
      <c r="D41" s="177">
        <v>45.893000000000001</v>
      </c>
      <c r="E41" s="597">
        <v>273.96600000000001</v>
      </c>
      <c r="F41" s="600"/>
      <c r="G41" s="600"/>
      <c r="H41" s="600"/>
      <c r="I41" s="600"/>
      <c r="J41" s="598"/>
      <c r="K41" s="597">
        <v>26.690999999999999</v>
      </c>
      <c r="L41" s="600"/>
      <c r="M41" s="600"/>
    </row>
    <row r="42" spans="1:29" ht="13.5" thickBot="1">
      <c r="A42" s="233" t="s">
        <v>463</v>
      </c>
      <c r="B42" s="180">
        <v>433.92899999999997</v>
      </c>
      <c r="C42" s="180">
        <v>7.6180000000000003</v>
      </c>
      <c r="D42" s="180">
        <v>51.081000000000003</v>
      </c>
      <c r="E42" s="596">
        <v>346.30599999999998</v>
      </c>
      <c r="F42" s="596"/>
      <c r="G42" s="596"/>
      <c r="H42" s="596"/>
      <c r="I42" s="596"/>
      <c r="J42" s="596"/>
      <c r="K42" s="596">
        <v>28.815000000000001</v>
      </c>
      <c r="L42" s="596"/>
      <c r="M42" s="613"/>
    </row>
    <row r="43" spans="1:29" s="11" customFormat="1" ht="30" customHeight="1">
      <c r="A43" s="595" t="s">
        <v>345</v>
      </c>
      <c r="B43" s="595"/>
      <c r="C43" s="595"/>
      <c r="D43" s="595"/>
      <c r="E43" s="595"/>
      <c r="F43" s="595"/>
      <c r="G43" s="595"/>
      <c r="H43" s="595"/>
      <c r="I43" s="155"/>
      <c r="J43" s="156"/>
      <c r="K43" s="156"/>
      <c r="L43" s="156"/>
      <c r="M43" s="156"/>
      <c r="P43"/>
      <c r="Q43"/>
      <c r="R43"/>
      <c r="S43"/>
      <c r="T43"/>
      <c r="U43"/>
      <c r="V43"/>
      <c r="W43"/>
      <c r="X43"/>
      <c r="Y43"/>
      <c r="Z43"/>
      <c r="AA43"/>
      <c r="AB43"/>
      <c r="AC43"/>
    </row>
    <row r="44" spans="1:29">
      <c r="A44" s="618" t="s">
        <v>457</v>
      </c>
      <c r="B44" s="618"/>
      <c r="C44" s="618"/>
      <c r="D44" s="618"/>
      <c r="E44" s="618"/>
      <c r="F44" s="618"/>
      <c r="G44" s="618"/>
      <c r="H44" s="618"/>
      <c r="I44" s="618"/>
      <c r="J44" s="618"/>
      <c r="K44" s="618"/>
      <c r="L44" s="618"/>
      <c r="M44" s="618"/>
    </row>
    <row r="45" spans="1:29">
      <c r="A45" s="618" t="s">
        <v>458</v>
      </c>
      <c r="B45" s="618"/>
      <c r="C45" s="618"/>
      <c r="D45" s="618"/>
      <c r="E45" s="618"/>
      <c r="F45" s="618"/>
      <c r="G45" s="618"/>
      <c r="H45" s="618"/>
      <c r="I45" s="618"/>
      <c r="J45" s="618"/>
      <c r="K45" s="618"/>
      <c r="L45" s="618"/>
      <c r="M45" s="618"/>
    </row>
    <row r="46" spans="1:29">
      <c r="A46" s="618" t="s">
        <v>347</v>
      </c>
      <c r="B46" s="618"/>
      <c r="C46" s="618"/>
      <c r="D46" s="618"/>
      <c r="E46" s="618"/>
      <c r="F46" s="618"/>
      <c r="G46" s="618"/>
      <c r="H46" s="618"/>
      <c r="I46" s="618"/>
      <c r="J46" s="618"/>
      <c r="K46" s="618"/>
      <c r="L46" s="618"/>
      <c r="M46" s="618"/>
    </row>
    <row r="47" spans="1:29">
      <c r="A47" s="650" t="s">
        <v>265</v>
      </c>
      <c r="B47" s="650"/>
      <c r="C47" s="650"/>
      <c r="D47" s="650"/>
      <c r="E47" s="650"/>
      <c r="F47" s="230"/>
      <c r="G47" s="230"/>
      <c r="H47" s="230"/>
      <c r="I47" s="230"/>
      <c r="J47" s="230"/>
      <c r="K47" s="230"/>
      <c r="L47" s="230"/>
      <c r="M47" s="230"/>
    </row>
    <row r="48" spans="1:29">
      <c r="A48" s="234" t="s">
        <v>348</v>
      </c>
      <c r="B48" s="199"/>
      <c r="C48" s="199"/>
      <c r="D48" s="199"/>
      <c r="E48" s="199"/>
      <c r="F48" s="199"/>
      <c r="G48" s="199"/>
      <c r="H48" s="199"/>
      <c r="I48" s="199"/>
      <c r="J48" s="230"/>
      <c r="K48" s="230"/>
      <c r="L48" s="230"/>
      <c r="M48" s="230"/>
    </row>
  </sheetData>
  <mergeCells count="77">
    <mergeCell ref="E18:J18"/>
    <mergeCell ref="K18:M18"/>
    <mergeCell ref="E39:J39"/>
    <mergeCell ref="K39:M39"/>
    <mergeCell ref="E21:J21"/>
    <mergeCell ref="G28:G31"/>
    <mergeCell ref="M28:M31"/>
    <mergeCell ref="A22:H22"/>
    <mergeCell ref="K28:K31"/>
    <mergeCell ref="A27:A31"/>
    <mergeCell ref="B28:B31"/>
    <mergeCell ref="C28:C31"/>
    <mergeCell ref="D28:D31"/>
    <mergeCell ref="H28:H31"/>
    <mergeCell ref="F28:F31"/>
    <mergeCell ref="E28:E31"/>
    <mergeCell ref="E15:J15"/>
    <mergeCell ref="E13:J13"/>
    <mergeCell ref="E11:J11"/>
    <mergeCell ref="E17:J17"/>
    <mergeCell ref="K17:M17"/>
    <mergeCell ref="A1:M1"/>
    <mergeCell ref="B7:B10"/>
    <mergeCell ref="C7:C10"/>
    <mergeCell ref="D7:D10"/>
    <mergeCell ref="J7:J10"/>
    <mergeCell ref="K7:K10"/>
    <mergeCell ref="B6:M6"/>
    <mergeCell ref="A4:M4"/>
    <mergeCell ref="A3:M3"/>
    <mergeCell ref="E7:E10"/>
    <mergeCell ref="L7:L10"/>
    <mergeCell ref="I7:I10"/>
    <mergeCell ref="M7:M10"/>
    <mergeCell ref="G7:G10"/>
    <mergeCell ref="F7:F10"/>
    <mergeCell ref="A6:A10"/>
    <mergeCell ref="H7:H10"/>
    <mergeCell ref="E12:J12"/>
    <mergeCell ref="K12:M12"/>
    <mergeCell ref="A43:H43"/>
    <mergeCell ref="E14:J14"/>
    <mergeCell ref="K14:M14"/>
    <mergeCell ref="E35:J35"/>
    <mergeCell ref="K35:M35"/>
    <mergeCell ref="K33:M33"/>
    <mergeCell ref="K21:M21"/>
    <mergeCell ref="E42:J42"/>
    <mergeCell ref="K42:M42"/>
    <mergeCell ref="E34:J34"/>
    <mergeCell ref="K15:M15"/>
    <mergeCell ref="K13:M13"/>
    <mergeCell ref="K11:M11"/>
    <mergeCell ref="A47:E47"/>
    <mergeCell ref="A46:M46"/>
    <mergeCell ref="E33:J33"/>
    <mergeCell ref="K38:M38"/>
    <mergeCell ref="A45:M45"/>
    <mergeCell ref="K34:M34"/>
    <mergeCell ref="K36:M36"/>
    <mergeCell ref="A44:M44"/>
    <mergeCell ref="E41:J41"/>
    <mergeCell ref="K41:M41"/>
    <mergeCell ref="E19:J19"/>
    <mergeCell ref="K19:M19"/>
    <mergeCell ref="E40:J40"/>
    <mergeCell ref="K40:M40"/>
    <mergeCell ref="K32:M32"/>
    <mergeCell ref="E32:J32"/>
    <mergeCell ref="B27:M27"/>
    <mergeCell ref="L28:L31"/>
    <mergeCell ref="E36:J36"/>
    <mergeCell ref="E38:J38"/>
    <mergeCell ref="I28:I31"/>
    <mergeCell ref="J28:J31"/>
    <mergeCell ref="K20:M20"/>
    <mergeCell ref="E20:J20"/>
  </mergeCells>
  <phoneticPr fontId="15" type="noConversion"/>
  <printOptions horizontalCentered="1"/>
  <pageMargins left="0.78740157480314965" right="0.78740157480314965" top="0.59055118110236227" bottom="0.98425196850393704" header="0" footer="0"/>
  <pageSetup paperSize="9" scale="6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38">
    <pageSetUpPr fitToPage="1"/>
  </sheetPr>
  <dimension ref="A1:AC27"/>
  <sheetViews>
    <sheetView showGridLines="0" view="pageBreakPreview" zoomScale="115" zoomScaleNormal="75" zoomScaleSheetLayoutView="115" workbookViewId="0">
      <selection activeCell="J19" sqref="J19"/>
    </sheetView>
  </sheetViews>
  <sheetFormatPr baseColWidth="10" defaultRowHeight="12.75"/>
  <cols>
    <col min="1" max="13" width="13.85546875" customWidth="1"/>
    <col min="14" max="14" width="10.7109375" customWidth="1"/>
  </cols>
  <sheetData>
    <row r="1" spans="1:14" ht="18.75">
      <c r="A1" s="518" t="s">
        <v>144</v>
      </c>
      <c r="B1" s="518"/>
      <c r="C1" s="518"/>
      <c r="D1" s="518"/>
      <c r="E1" s="518"/>
      <c r="F1" s="518"/>
      <c r="G1" s="518"/>
      <c r="H1" s="518"/>
      <c r="I1" s="518"/>
      <c r="J1" s="518"/>
      <c r="K1" s="518"/>
      <c r="L1" s="518"/>
      <c r="M1" s="518"/>
    </row>
    <row r="2" spans="1:14" ht="12.75" customHeight="1">
      <c r="A2" s="143"/>
      <c r="B2" s="143"/>
      <c r="C2" s="143"/>
      <c r="D2" s="143"/>
      <c r="E2" s="143"/>
      <c r="F2" s="143"/>
      <c r="G2" s="143"/>
      <c r="H2" s="143"/>
      <c r="I2" s="143"/>
      <c r="J2" s="143"/>
      <c r="K2" s="143"/>
      <c r="L2" s="143"/>
      <c r="M2" s="143"/>
    </row>
    <row r="3" spans="1:14" ht="15.75">
      <c r="A3" s="678" t="s">
        <v>291</v>
      </c>
      <c r="B3" s="678"/>
      <c r="C3" s="678"/>
      <c r="D3" s="678"/>
      <c r="E3" s="678"/>
      <c r="F3" s="678"/>
      <c r="G3" s="678"/>
      <c r="H3" s="678"/>
      <c r="I3" s="678"/>
      <c r="J3" s="678"/>
      <c r="K3" s="678"/>
      <c r="L3" s="678"/>
      <c r="M3" s="678"/>
    </row>
    <row r="4" spans="1:14" ht="13.5" thickBot="1">
      <c r="A4" s="139"/>
      <c r="B4" s="139"/>
      <c r="C4" s="139"/>
      <c r="D4" s="139"/>
      <c r="E4" s="139"/>
      <c r="F4" s="139"/>
      <c r="G4" s="139"/>
      <c r="H4" s="139"/>
      <c r="I4" s="139"/>
      <c r="J4" s="139"/>
      <c r="K4" s="139"/>
      <c r="L4" s="139"/>
      <c r="M4" s="139"/>
    </row>
    <row r="5" spans="1:14" ht="18" customHeight="1">
      <c r="A5" s="681" t="s">
        <v>1</v>
      </c>
      <c r="B5" s="684" t="s">
        <v>107</v>
      </c>
      <c r="C5" s="684"/>
      <c r="D5" s="684"/>
      <c r="E5" s="684"/>
      <c r="F5" s="684"/>
      <c r="G5" s="684"/>
      <c r="H5" s="684" t="s">
        <v>108</v>
      </c>
      <c r="I5" s="684"/>
      <c r="J5" s="684"/>
      <c r="K5" s="684"/>
      <c r="L5" s="684"/>
      <c r="M5" s="685"/>
      <c r="N5" s="214"/>
    </row>
    <row r="6" spans="1:14" ht="18.75" customHeight="1">
      <c r="A6" s="682"/>
      <c r="B6" s="686" t="s">
        <v>3</v>
      </c>
      <c r="C6" s="675" t="s">
        <v>60</v>
      </c>
      <c r="D6" s="675" t="s">
        <v>160</v>
      </c>
      <c r="E6" s="675"/>
      <c r="F6" s="675"/>
      <c r="G6" s="675"/>
      <c r="H6" s="686" t="s">
        <v>445</v>
      </c>
      <c r="I6" s="675" t="s">
        <v>60</v>
      </c>
      <c r="J6" s="675" t="s">
        <v>160</v>
      </c>
      <c r="K6" s="675"/>
      <c r="L6" s="675"/>
      <c r="M6" s="679"/>
      <c r="N6" s="214"/>
    </row>
    <row r="7" spans="1:14">
      <c r="A7" s="682"/>
      <c r="B7" s="687"/>
      <c r="C7" s="675"/>
      <c r="D7" s="675" t="s">
        <v>3</v>
      </c>
      <c r="E7" s="675" t="s">
        <v>70</v>
      </c>
      <c r="F7" s="675" t="s">
        <v>22</v>
      </c>
      <c r="G7" s="675" t="s">
        <v>23</v>
      </c>
      <c r="H7" s="687"/>
      <c r="I7" s="675"/>
      <c r="J7" s="675" t="s">
        <v>3</v>
      </c>
      <c r="K7" s="675" t="s">
        <v>70</v>
      </c>
      <c r="L7" s="675" t="s">
        <v>22</v>
      </c>
      <c r="M7" s="679" t="s">
        <v>23</v>
      </c>
      <c r="N7" s="214"/>
    </row>
    <row r="8" spans="1:14" ht="13.5" thickBot="1">
      <c r="A8" s="683"/>
      <c r="B8" s="688"/>
      <c r="C8" s="676"/>
      <c r="D8" s="676"/>
      <c r="E8" s="676"/>
      <c r="F8" s="676"/>
      <c r="G8" s="676"/>
      <c r="H8" s="688"/>
      <c r="I8" s="676"/>
      <c r="J8" s="676"/>
      <c r="K8" s="676"/>
      <c r="L8" s="676"/>
      <c r="M8" s="680"/>
      <c r="N8" s="214"/>
    </row>
    <row r="9" spans="1:14" s="99" customFormat="1" ht="27.75" customHeight="1">
      <c r="A9" s="223">
        <v>2014</v>
      </c>
      <c r="B9" s="148">
        <v>1255613</v>
      </c>
      <c r="C9" s="148">
        <v>102030</v>
      </c>
      <c r="D9" s="148">
        <v>1153583</v>
      </c>
      <c r="E9" s="148">
        <v>107195</v>
      </c>
      <c r="F9" s="148">
        <v>105103</v>
      </c>
      <c r="G9" s="148">
        <v>941285</v>
      </c>
      <c r="H9" s="148">
        <v>11761.853999999999</v>
      </c>
      <c r="I9" s="148">
        <v>515.84</v>
      </c>
      <c r="J9" s="148">
        <v>11246</v>
      </c>
      <c r="K9" s="148">
        <v>1795.1030000000001</v>
      </c>
      <c r="L9" s="148">
        <v>597.35699999999997</v>
      </c>
      <c r="M9" s="149">
        <v>8853.5540000000001</v>
      </c>
      <c r="N9" s="224"/>
    </row>
    <row r="10" spans="1:14" s="99" customFormat="1" ht="16.5" customHeight="1">
      <c r="A10" s="225">
        <v>2015</v>
      </c>
      <c r="B10" s="151">
        <v>1286565</v>
      </c>
      <c r="C10" s="151">
        <v>109811</v>
      </c>
      <c r="D10" s="151">
        <v>1176754</v>
      </c>
      <c r="E10" s="151">
        <v>108258</v>
      </c>
      <c r="F10" s="151">
        <v>109011</v>
      </c>
      <c r="G10" s="151">
        <v>959485</v>
      </c>
      <c r="H10" s="151">
        <v>12306</v>
      </c>
      <c r="I10" s="151">
        <v>587.21699999999998</v>
      </c>
      <c r="J10" s="151">
        <v>11719</v>
      </c>
      <c r="K10" s="151">
        <v>1849.748</v>
      </c>
      <c r="L10" s="151">
        <v>625.61500000000001</v>
      </c>
      <c r="M10" s="152">
        <v>9243.2929999999997</v>
      </c>
      <c r="N10" s="224"/>
    </row>
    <row r="11" spans="1:14" s="99" customFormat="1" ht="16.5" customHeight="1">
      <c r="A11" s="225">
        <v>2016</v>
      </c>
      <c r="B11" s="151">
        <v>1312345</v>
      </c>
      <c r="C11" s="151">
        <v>113495</v>
      </c>
      <c r="D11" s="151">
        <v>1198850</v>
      </c>
      <c r="E11" s="151">
        <v>109127</v>
      </c>
      <c r="F11" s="151">
        <v>113485</v>
      </c>
      <c r="G11" s="151">
        <v>976238</v>
      </c>
      <c r="H11" s="151">
        <v>12831.998</v>
      </c>
      <c r="I11" s="151">
        <v>619.71100000000001</v>
      </c>
      <c r="J11" s="151">
        <v>12212.287</v>
      </c>
      <c r="K11" s="151">
        <v>1911.1130000000001</v>
      </c>
      <c r="L11" s="151">
        <v>674.13800000000003</v>
      </c>
      <c r="M11" s="152">
        <v>9627.0360000000001</v>
      </c>
      <c r="N11" s="224"/>
    </row>
    <row r="12" spans="1:14" s="99" customFormat="1" ht="16.5" customHeight="1">
      <c r="A12" s="225">
        <v>2017</v>
      </c>
      <c r="B12" s="151">
        <v>1326161</v>
      </c>
      <c r="C12" s="151">
        <v>112924</v>
      </c>
      <c r="D12" s="151">
        <v>1213237</v>
      </c>
      <c r="E12" s="151">
        <v>109174</v>
      </c>
      <c r="F12" s="151">
        <v>119103</v>
      </c>
      <c r="G12" s="151">
        <v>984960</v>
      </c>
      <c r="H12" s="151">
        <v>13364.428</v>
      </c>
      <c r="I12" s="151">
        <v>603.52300000000002</v>
      </c>
      <c r="J12" s="151">
        <v>12760.905000000002</v>
      </c>
      <c r="K12" s="151">
        <v>1981.4449999999999</v>
      </c>
      <c r="L12" s="151">
        <v>747.40700000000004</v>
      </c>
      <c r="M12" s="152">
        <v>10032.053000000002</v>
      </c>
      <c r="N12" s="224"/>
    </row>
    <row r="13" spans="1:14" ht="16.5" customHeight="1">
      <c r="A13" s="225">
        <v>2018</v>
      </c>
      <c r="B13" s="151">
        <v>1346629</v>
      </c>
      <c r="C13" s="151">
        <v>120356</v>
      </c>
      <c r="D13" s="151">
        <v>1226273</v>
      </c>
      <c r="E13" s="151">
        <v>109241</v>
      </c>
      <c r="F13" s="151">
        <v>124484</v>
      </c>
      <c r="G13" s="151">
        <v>992548</v>
      </c>
      <c r="H13" s="151">
        <v>13931.742</v>
      </c>
      <c r="I13" s="151">
        <v>663.81399999999996</v>
      </c>
      <c r="J13" s="151">
        <v>13267.928</v>
      </c>
      <c r="K13" s="151">
        <v>2026.9949999999999</v>
      </c>
      <c r="L13" s="151">
        <v>801.44799999999998</v>
      </c>
      <c r="M13" s="152">
        <v>10439.485000000001</v>
      </c>
      <c r="N13" s="226"/>
    </row>
    <row r="14" spans="1:14" ht="16.5" customHeight="1">
      <c r="A14" s="225">
        <v>2019</v>
      </c>
      <c r="B14" s="151">
        <v>1340415</v>
      </c>
      <c r="C14" s="151">
        <v>116108</v>
      </c>
      <c r="D14" s="151">
        <v>1224307</v>
      </c>
      <c r="E14" s="151">
        <v>108262</v>
      </c>
      <c r="F14" s="151">
        <v>126261</v>
      </c>
      <c r="G14" s="151">
        <v>989784</v>
      </c>
      <c r="H14" s="151">
        <v>14207.815000000001</v>
      </c>
      <c r="I14" s="151">
        <v>625.02499999999998</v>
      </c>
      <c r="J14" s="151">
        <v>13582.79</v>
      </c>
      <c r="K14" s="151">
        <v>2058.1320000000001</v>
      </c>
      <c r="L14" s="151">
        <v>817.86599999999999</v>
      </c>
      <c r="M14" s="152">
        <v>10706.792000000001</v>
      </c>
      <c r="N14" s="226"/>
    </row>
    <row r="15" spans="1:14" ht="16.5" customHeight="1">
      <c r="A15" s="225">
        <v>2020</v>
      </c>
      <c r="B15" s="151">
        <v>1295656</v>
      </c>
      <c r="C15" s="151">
        <v>117104</v>
      </c>
      <c r="D15" s="151">
        <v>1178552</v>
      </c>
      <c r="E15" s="151">
        <v>105955</v>
      </c>
      <c r="F15" s="151">
        <v>126842</v>
      </c>
      <c r="G15" s="151">
        <v>945755</v>
      </c>
      <c r="H15" s="151">
        <v>13846.091</v>
      </c>
      <c r="I15" s="151">
        <v>647.92600000000004</v>
      </c>
      <c r="J15" s="151">
        <v>13198.165000000001</v>
      </c>
      <c r="K15" s="151">
        <v>2023.6369999999999</v>
      </c>
      <c r="L15" s="151">
        <v>819.14</v>
      </c>
      <c r="M15" s="152">
        <v>10355.388000000001</v>
      </c>
      <c r="N15" s="226"/>
    </row>
    <row r="16" spans="1:14" ht="16.5" customHeight="1">
      <c r="A16" s="225">
        <v>2021</v>
      </c>
      <c r="B16" s="151">
        <v>1332390</v>
      </c>
      <c r="C16" s="151">
        <v>115745</v>
      </c>
      <c r="D16" s="151">
        <v>1216645</v>
      </c>
      <c r="E16" s="151">
        <v>106453</v>
      </c>
      <c r="F16" s="151">
        <v>132857</v>
      </c>
      <c r="G16" s="151">
        <v>977335</v>
      </c>
      <c r="H16" s="151">
        <v>14545.415000000001</v>
      </c>
      <c r="I16" s="151">
        <v>618.50800000000004</v>
      </c>
      <c r="J16" s="151">
        <v>13926.906999999999</v>
      </c>
      <c r="K16" s="151">
        <v>2083.7939999999999</v>
      </c>
      <c r="L16" s="151">
        <v>872.93799999999999</v>
      </c>
      <c r="M16" s="152">
        <v>10970.174999999999</v>
      </c>
      <c r="N16" s="214"/>
    </row>
    <row r="17" spans="1:29" ht="16.5" customHeight="1">
      <c r="A17" s="225">
        <v>2022</v>
      </c>
      <c r="B17" s="151">
        <v>1329897</v>
      </c>
      <c r="C17" s="151">
        <v>106401</v>
      </c>
      <c r="D17" s="151">
        <v>1223496</v>
      </c>
      <c r="E17" s="151">
        <v>105523</v>
      </c>
      <c r="F17" s="151">
        <v>136224</v>
      </c>
      <c r="G17" s="151">
        <v>981749</v>
      </c>
      <c r="H17" s="151">
        <v>14965.303</v>
      </c>
      <c r="I17" s="151">
        <v>551.21799999999996</v>
      </c>
      <c r="J17" s="151">
        <v>14414.084999999999</v>
      </c>
      <c r="K17" s="151">
        <v>2124.732</v>
      </c>
      <c r="L17" s="151">
        <v>922.15099999999995</v>
      </c>
      <c r="M17" s="152">
        <v>11367.201999999999</v>
      </c>
      <c r="N17" s="214"/>
    </row>
    <row r="18" spans="1:29" ht="16.5" customHeight="1">
      <c r="A18" s="225">
        <v>2023</v>
      </c>
      <c r="B18" s="151">
        <v>1338191</v>
      </c>
      <c r="C18" s="151">
        <v>107403</v>
      </c>
      <c r="D18" s="151">
        <v>1230788</v>
      </c>
      <c r="E18" s="151">
        <v>104563</v>
      </c>
      <c r="F18" s="151">
        <v>138375</v>
      </c>
      <c r="G18" s="151">
        <v>987850</v>
      </c>
      <c r="H18" s="151">
        <v>15612.161</v>
      </c>
      <c r="I18" s="151">
        <v>553.43600000000004</v>
      </c>
      <c r="J18" s="151">
        <v>15058.725</v>
      </c>
      <c r="K18" s="151">
        <v>2172.6550000000002</v>
      </c>
      <c r="L18" s="151">
        <v>955.69200000000001</v>
      </c>
      <c r="M18" s="152">
        <v>11930.378000000001</v>
      </c>
      <c r="N18" s="214"/>
    </row>
    <row r="19" spans="1:29" ht="16.5" customHeight="1" thickBot="1">
      <c r="A19" s="227" t="s">
        <v>463</v>
      </c>
      <c r="B19" s="154">
        <v>1344934</v>
      </c>
      <c r="C19" s="154">
        <v>110286</v>
      </c>
      <c r="D19" s="154">
        <v>1234648</v>
      </c>
      <c r="E19" s="154">
        <v>102993</v>
      </c>
      <c r="F19" s="154">
        <v>139133</v>
      </c>
      <c r="G19" s="154">
        <v>992522</v>
      </c>
      <c r="H19" s="154">
        <v>16197.130999999999</v>
      </c>
      <c r="I19" s="154">
        <v>590.74699999999996</v>
      </c>
      <c r="J19" s="154">
        <v>15606.384</v>
      </c>
      <c r="K19" s="154">
        <v>2210.453</v>
      </c>
      <c r="L19" s="154">
        <v>975.80399999999997</v>
      </c>
      <c r="M19" s="219">
        <v>12420.127</v>
      </c>
      <c r="N19" s="228"/>
    </row>
    <row r="20" spans="1:29" s="11" customFormat="1" ht="30" customHeight="1">
      <c r="A20" s="595" t="s">
        <v>345</v>
      </c>
      <c r="B20" s="595"/>
      <c r="C20" s="595"/>
      <c r="D20" s="595"/>
      <c r="E20" s="595"/>
      <c r="F20" s="595"/>
      <c r="G20" s="595"/>
      <c r="H20" s="595"/>
      <c r="I20" s="155"/>
      <c r="J20" s="155"/>
      <c r="K20" s="155"/>
      <c r="L20" s="155"/>
      <c r="M20" s="155"/>
      <c r="N20" s="188"/>
      <c r="P20"/>
      <c r="Q20"/>
      <c r="R20"/>
      <c r="S20"/>
      <c r="T20"/>
      <c r="U20"/>
      <c r="V20"/>
      <c r="W20"/>
      <c r="X20"/>
      <c r="Y20"/>
      <c r="Z20"/>
      <c r="AA20"/>
      <c r="AB20"/>
      <c r="AC20"/>
    </row>
    <row r="21" spans="1:29" s="11" customFormat="1" ht="13.5">
      <c r="A21" s="626" t="s">
        <v>376</v>
      </c>
      <c r="B21" s="677"/>
      <c r="C21" s="677"/>
      <c r="D21" s="677"/>
      <c r="E21" s="677"/>
      <c r="F21" s="677"/>
      <c r="G21" s="677"/>
      <c r="H21" s="677"/>
      <c r="I21" s="677"/>
      <c r="J21" s="677"/>
      <c r="K21" s="156"/>
      <c r="L21" s="156"/>
      <c r="M21" s="156"/>
      <c r="N21" s="188"/>
      <c r="P21"/>
      <c r="Q21"/>
      <c r="R21"/>
      <c r="S21"/>
      <c r="T21"/>
      <c r="U21"/>
      <c r="V21"/>
      <c r="W21"/>
      <c r="X21"/>
      <c r="Y21"/>
      <c r="Z21"/>
      <c r="AA21"/>
      <c r="AB21"/>
      <c r="AC21"/>
    </row>
    <row r="22" spans="1:29" ht="18" customHeight="1">
      <c r="A22" s="626" t="s">
        <v>444</v>
      </c>
      <c r="B22" s="626"/>
      <c r="C22" s="626"/>
      <c r="D22" s="626"/>
      <c r="E22" s="626"/>
      <c r="F22" s="626"/>
      <c r="G22" s="626"/>
      <c r="H22" s="626"/>
      <c r="I22" s="626"/>
      <c r="J22" s="626"/>
      <c r="K22" s="626"/>
      <c r="L22" s="626"/>
      <c r="M22" s="626"/>
      <c r="N22" s="214"/>
    </row>
    <row r="23" spans="1:29" s="10" customFormat="1" ht="29.25" customHeight="1">
      <c r="A23" s="626" t="s">
        <v>446</v>
      </c>
      <c r="B23" s="626"/>
      <c r="C23" s="626"/>
      <c r="D23" s="626"/>
      <c r="E23" s="626"/>
      <c r="F23" s="626"/>
      <c r="G23" s="626"/>
      <c r="H23" s="626"/>
      <c r="I23" s="626"/>
      <c r="J23" s="626"/>
      <c r="K23" s="626"/>
      <c r="L23" s="626"/>
      <c r="M23" s="626"/>
      <c r="N23" s="229"/>
    </row>
    <row r="24" spans="1:29" ht="18.75" customHeight="1">
      <c r="A24" s="650" t="s">
        <v>265</v>
      </c>
      <c r="B24" s="650"/>
      <c r="C24" s="650"/>
      <c r="D24" s="650"/>
      <c r="E24" s="650"/>
      <c r="F24" s="230"/>
      <c r="G24" s="230"/>
      <c r="H24" s="230"/>
      <c r="I24" s="230"/>
      <c r="J24" s="230"/>
      <c r="K24" s="230"/>
      <c r="L24" s="230"/>
      <c r="M24" s="230"/>
      <c r="N24" s="214"/>
    </row>
    <row r="25" spans="1:29" ht="24.75" customHeight="1">
      <c r="A25" s="124"/>
      <c r="B25" s="137"/>
      <c r="C25" s="124"/>
      <c r="D25" s="137"/>
      <c r="E25" s="137"/>
      <c r="F25" s="137"/>
      <c r="G25" s="137"/>
      <c r="H25" s="137"/>
      <c r="I25" s="124"/>
      <c r="J25" s="137"/>
      <c r="K25" s="138"/>
      <c r="L25" s="138"/>
      <c r="M25" s="138"/>
    </row>
    <row r="26" spans="1:29">
      <c r="B26" s="14"/>
      <c r="D26" s="14"/>
      <c r="E26" s="14"/>
      <c r="F26" s="14"/>
      <c r="G26" s="14"/>
      <c r="H26" s="14"/>
      <c r="J26" s="14"/>
      <c r="K26" s="14"/>
      <c r="L26" s="14"/>
      <c r="M26" s="14"/>
      <c r="N26" s="14"/>
    </row>
    <row r="27" spans="1:29">
      <c r="B27" s="14"/>
      <c r="D27" s="14"/>
      <c r="E27" s="14"/>
      <c r="F27" s="14"/>
      <c r="G27" s="14"/>
      <c r="H27" s="14"/>
      <c r="J27" s="14"/>
      <c r="K27" s="14"/>
      <c r="L27" s="14"/>
      <c r="M27" s="14"/>
    </row>
  </sheetData>
  <mergeCells count="24">
    <mergeCell ref="A3:M3"/>
    <mergeCell ref="L7:L8"/>
    <mergeCell ref="M7:M8"/>
    <mergeCell ref="A1:M1"/>
    <mergeCell ref="C6:C8"/>
    <mergeCell ref="A5:A8"/>
    <mergeCell ref="I6:I8"/>
    <mergeCell ref="B5:G5"/>
    <mergeCell ref="J7:J8"/>
    <mergeCell ref="D6:G6"/>
    <mergeCell ref="H5:M5"/>
    <mergeCell ref="J6:M6"/>
    <mergeCell ref="B6:B8"/>
    <mergeCell ref="H6:H8"/>
    <mergeCell ref="A24:E24"/>
    <mergeCell ref="F7:F8"/>
    <mergeCell ref="D7:D8"/>
    <mergeCell ref="K7:K8"/>
    <mergeCell ref="E7:E8"/>
    <mergeCell ref="G7:G8"/>
    <mergeCell ref="A23:M23"/>
    <mergeCell ref="A22:M22"/>
    <mergeCell ref="A20:H20"/>
    <mergeCell ref="A21:J21"/>
  </mergeCells>
  <printOptions horizontalCentered="1"/>
  <pageMargins left="0.78740157480314965" right="0.78740157480314965" top="0.59055118110236227" bottom="0.98425196850393704"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codeName="Hoja24">
    <pageSetUpPr fitToPage="1"/>
  </sheetPr>
  <dimension ref="A1:AC38"/>
  <sheetViews>
    <sheetView showGridLines="0" view="pageBreakPreview" zoomScale="85" zoomScaleNormal="75" zoomScaleSheetLayoutView="85" workbookViewId="0">
      <selection activeCell="I27" sqref="I27"/>
    </sheetView>
  </sheetViews>
  <sheetFormatPr baseColWidth="10" defaultColWidth="19.140625" defaultRowHeight="12.75"/>
  <cols>
    <col min="1" max="1" width="18.85546875" style="9" customWidth="1"/>
    <col min="2" max="3" width="16.42578125" style="9" customWidth="1"/>
    <col min="4" max="4" width="18" style="9" customWidth="1"/>
    <col min="5" max="11" width="16.42578125" style="9" customWidth="1"/>
    <col min="12" max="12" width="19.5703125" style="9" customWidth="1"/>
    <col min="13" max="13" width="16.42578125" style="9" customWidth="1"/>
    <col min="14" max="14" width="20" style="9" customWidth="1"/>
    <col min="15" max="18" width="16.42578125" style="9" customWidth="1"/>
    <col min="19" max="19" width="10.7109375" style="9" customWidth="1"/>
    <col min="20" max="16384" width="19.140625" style="9"/>
  </cols>
  <sheetData>
    <row r="1" spans="1:21" ht="18.75">
      <c r="A1" s="518" t="s">
        <v>144</v>
      </c>
      <c r="B1" s="518"/>
      <c r="C1" s="518"/>
      <c r="D1" s="518"/>
      <c r="E1" s="518"/>
      <c r="F1" s="518"/>
      <c r="G1" s="518"/>
      <c r="H1" s="518"/>
      <c r="I1" s="518"/>
      <c r="J1" s="518"/>
      <c r="K1" s="518"/>
      <c r="L1" s="518"/>
      <c r="M1" s="518"/>
      <c r="N1" s="518"/>
      <c r="O1" s="518"/>
      <c r="P1" s="518"/>
      <c r="Q1" s="518"/>
      <c r="R1" s="518"/>
      <c r="S1"/>
      <c r="T1"/>
      <c r="U1"/>
    </row>
    <row r="2" spans="1:21" ht="13.5">
      <c r="A2" s="429"/>
      <c r="B2" s="429"/>
      <c r="C2" s="429"/>
      <c r="D2" s="429"/>
      <c r="E2" s="429"/>
      <c r="F2" s="429"/>
      <c r="G2" s="429"/>
      <c r="H2" s="429"/>
      <c r="I2" s="429"/>
      <c r="J2" s="429"/>
      <c r="K2" s="429"/>
      <c r="L2" s="429"/>
      <c r="M2" s="429"/>
      <c r="N2" s="429"/>
      <c r="O2" s="429"/>
      <c r="P2" s="429"/>
      <c r="Q2" s="429"/>
      <c r="R2" s="429"/>
    </row>
    <row r="3" spans="1:21" ht="15.75">
      <c r="A3" s="689" t="s">
        <v>201</v>
      </c>
      <c r="B3" s="689"/>
      <c r="C3" s="689"/>
      <c r="D3" s="689"/>
      <c r="E3" s="689"/>
      <c r="F3" s="689"/>
      <c r="G3" s="689"/>
      <c r="H3" s="689"/>
      <c r="I3" s="689"/>
      <c r="J3" s="689"/>
      <c r="K3" s="689"/>
      <c r="L3" s="689"/>
      <c r="M3" s="689"/>
      <c r="N3" s="689"/>
      <c r="O3" s="689"/>
      <c r="P3" s="689"/>
      <c r="Q3" s="689"/>
      <c r="R3" s="689"/>
      <c r="S3" s="62"/>
    </row>
    <row r="4" spans="1:21" ht="13.5" thickBot="1"/>
    <row r="5" spans="1:21" ht="39" customHeight="1">
      <c r="A5" s="690" t="s">
        <v>169</v>
      </c>
      <c r="B5" s="603" t="s">
        <v>61</v>
      </c>
      <c r="C5" s="603" t="s">
        <v>60</v>
      </c>
      <c r="D5" s="603" t="s">
        <v>221</v>
      </c>
      <c r="E5" s="603" t="s">
        <v>222</v>
      </c>
      <c r="F5" s="603" t="s">
        <v>196</v>
      </c>
      <c r="G5" s="634" t="s">
        <v>160</v>
      </c>
      <c r="H5" s="634"/>
      <c r="I5" s="634"/>
      <c r="J5" s="634"/>
      <c r="K5" s="634"/>
      <c r="L5" s="634"/>
      <c r="M5" s="634"/>
      <c r="N5" s="634"/>
      <c r="O5" s="634"/>
      <c r="P5" s="634"/>
      <c r="Q5" s="634"/>
      <c r="R5" s="635"/>
    </row>
    <row r="6" spans="1:21" ht="12.75" customHeight="1">
      <c r="A6" s="691"/>
      <c r="B6" s="604"/>
      <c r="C6" s="604"/>
      <c r="D6" s="604"/>
      <c r="E6" s="604"/>
      <c r="F6" s="604"/>
      <c r="G6" s="636" t="s">
        <v>3</v>
      </c>
      <c r="H6" s="632" t="s">
        <v>70</v>
      </c>
      <c r="I6" s="632" t="s">
        <v>209</v>
      </c>
      <c r="J6" s="632" t="s">
        <v>210</v>
      </c>
      <c r="K6" s="632" t="s">
        <v>211</v>
      </c>
      <c r="L6" s="632" t="s">
        <v>224</v>
      </c>
      <c r="M6" s="632" t="s">
        <v>212</v>
      </c>
      <c r="N6" s="632" t="s">
        <v>225</v>
      </c>
      <c r="O6" s="632" t="s">
        <v>226</v>
      </c>
      <c r="P6" s="632" t="s">
        <v>216</v>
      </c>
      <c r="Q6" s="632" t="s">
        <v>22</v>
      </c>
      <c r="R6" s="633" t="s">
        <v>23</v>
      </c>
    </row>
    <row r="7" spans="1:21" ht="86.25" customHeight="1" thickBot="1">
      <c r="A7" s="692"/>
      <c r="B7" s="623"/>
      <c r="C7" s="623"/>
      <c r="D7" s="623"/>
      <c r="E7" s="623"/>
      <c r="F7" s="623"/>
      <c r="G7" s="637"/>
      <c r="H7" s="665"/>
      <c r="I7" s="665"/>
      <c r="J7" s="665"/>
      <c r="K7" s="665"/>
      <c r="L7" s="665"/>
      <c r="M7" s="665"/>
      <c r="N7" s="665"/>
      <c r="O7" s="665"/>
      <c r="P7" s="665"/>
      <c r="Q7" s="665"/>
      <c r="R7" s="664"/>
    </row>
    <row r="8" spans="1:21" ht="31.5" customHeight="1">
      <c r="A8" s="216">
        <v>2016</v>
      </c>
      <c r="B8" s="148">
        <v>5640</v>
      </c>
      <c r="C8" s="148">
        <v>94</v>
      </c>
      <c r="D8" s="148">
        <v>70</v>
      </c>
      <c r="E8" s="148">
        <v>12</v>
      </c>
      <c r="F8" s="148">
        <v>12</v>
      </c>
      <c r="G8" s="148">
        <v>5546</v>
      </c>
      <c r="H8" s="148">
        <v>1995</v>
      </c>
      <c r="I8" s="148">
        <v>323</v>
      </c>
      <c r="J8" s="148">
        <v>94</v>
      </c>
      <c r="K8" s="148">
        <v>6</v>
      </c>
      <c r="L8" s="148">
        <v>44</v>
      </c>
      <c r="M8" s="148">
        <v>33</v>
      </c>
      <c r="N8" s="148">
        <v>19</v>
      </c>
      <c r="O8" s="148">
        <v>22</v>
      </c>
      <c r="P8" s="148">
        <v>32</v>
      </c>
      <c r="Q8" s="148">
        <v>158</v>
      </c>
      <c r="R8" s="149">
        <v>3393</v>
      </c>
    </row>
    <row r="9" spans="1:21" ht="22.5" customHeight="1">
      <c r="A9" s="217">
        <v>2017</v>
      </c>
      <c r="B9" s="151">
        <v>5741</v>
      </c>
      <c r="C9" s="151">
        <v>105</v>
      </c>
      <c r="D9" s="151">
        <v>85</v>
      </c>
      <c r="E9" s="151">
        <v>11</v>
      </c>
      <c r="F9" s="151">
        <v>9</v>
      </c>
      <c r="G9" s="151">
        <v>5636</v>
      </c>
      <c r="H9" s="151">
        <v>2036</v>
      </c>
      <c r="I9" s="151">
        <v>310</v>
      </c>
      <c r="J9" s="151">
        <v>92</v>
      </c>
      <c r="K9" s="151">
        <v>5</v>
      </c>
      <c r="L9" s="151">
        <v>44</v>
      </c>
      <c r="M9" s="151">
        <v>31</v>
      </c>
      <c r="N9" s="151">
        <v>18</v>
      </c>
      <c r="O9" s="151">
        <v>27</v>
      </c>
      <c r="P9" s="151">
        <v>37</v>
      </c>
      <c r="Q9" s="151">
        <v>173</v>
      </c>
      <c r="R9" s="152">
        <v>3427</v>
      </c>
    </row>
    <row r="10" spans="1:21" ht="22.5" customHeight="1">
      <c r="A10" s="217">
        <v>2018</v>
      </c>
      <c r="B10" s="151">
        <v>5589</v>
      </c>
      <c r="C10" s="151">
        <v>105</v>
      </c>
      <c r="D10" s="151">
        <v>85</v>
      </c>
      <c r="E10" s="151">
        <v>9</v>
      </c>
      <c r="F10" s="151">
        <v>11</v>
      </c>
      <c r="G10" s="151">
        <v>5484</v>
      </c>
      <c r="H10" s="151">
        <v>2009</v>
      </c>
      <c r="I10" s="151">
        <v>302</v>
      </c>
      <c r="J10" s="151">
        <v>85</v>
      </c>
      <c r="K10" s="151">
        <v>7</v>
      </c>
      <c r="L10" s="151">
        <v>51</v>
      </c>
      <c r="M10" s="151">
        <v>24</v>
      </c>
      <c r="N10" s="151">
        <v>21</v>
      </c>
      <c r="O10" s="151">
        <v>30</v>
      </c>
      <c r="P10" s="151">
        <v>29</v>
      </c>
      <c r="Q10" s="151">
        <v>158</v>
      </c>
      <c r="R10" s="152">
        <v>3317</v>
      </c>
    </row>
    <row r="11" spans="1:21" ht="22.5" customHeight="1">
      <c r="A11" s="217">
        <v>2019</v>
      </c>
      <c r="B11" s="151">
        <v>5539</v>
      </c>
      <c r="C11" s="151">
        <v>94</v>
      </c>
      <c r="D11" s="151">
        <v>74</v>
      </c>
      <c r="E11" s="151">
        <v>11</v>
      </c>
      <c r="F11" s="151">
        <v>9</v>
      </c>
      <c r="G11" s="151">
        <v>5445</v>
      </c>
      <c r="H11" s="151">
        <v>1991</v>
      </c>
      <c r="I11" s="151">
        <v>297</v>
      </c>
      <c r="J11" s="151">
        <v>87</v>
      </c>
      <c r="K11" s="151">
        <v>5</v>
      </c>
      <c r="L11" s="151">
        <v>52</v>
      </c>
      <c r="M11" s="151">
        <v>27</v>
      </c>
      <c r="N11" s="151">
        <v>21</v>
      </c>
      <c r="O11" s="151">
        <v>34</v>
      </c>
      <c r="P11" s="151">
        <v>24</v>
      </c>
      <c r="Q11" s="151">
        <v>160</v>
      </c>
      <c r="R11" s="152">
        <v>3294</v>
      </c>
    </row>
    <row r="12" spans="1:21" ht="22.5" customHeight="1">
      <c r="A12" s="217">
        <v>2020</v>
      </c>
      <c r="B12" s="151">
        <v>4915</v>
      </c>
      <c r="C12" s="151">
        <v>88</v>
      </c>
      <c r="D12" s="151">
        <v>70</v>
      </c>
      <c r="E12" s="151">
        <v>10</v>
      </c>
      <c r="F12" s="151">
        <v>8</v>
      </c>
      <c r="G12" s="151">
        <v>4052</v>
      </c>
      <c r="H12" s="151">
        <v>1607</v>
      </c>
      <c r="I12" s="151">
        <v>275</v>
      </c>
      <c r="J12" s="151">
        <v>76</v>
      </c>
      <c r="K12" s="151">
        <v>6</v>
      </c>
      <c r="L12" s="151">
        <v>53</v>
      </c>
      <c r="M12" s="151">
        <v>29</v>
      </c>
      <c r="N12" s="151">
        <v>17</v>
      </c>
      <c r="O12" s="151">
        <v>30</v>
      </c>
      <c r="P12" s="151">
        <v>20</v>
      </c>
      <c r="Q12" s="151">
        <v>120</v>
      </c>
      <c r="R12" s="152">
        <v>2325</v>
      </c>
    </row>
    <row r="13" spans="1:21" s="77" customFormat="1" ht="22.5" customHeight="1">
      <c r="A13" s="430">
        <v>2021</v>
      </c>
      <c r="B13" s="431">
        <v>4727</v>
      </c>
      <c r="C13" s="431">
        <v>82</v>
      </c>
      <c r="D13" s="431">
        <v>63</v>
      </c>
      <c r="E13" s="431">
        <v>12</v>
      </c>
      <c r="F13" s="431">
        <v>7</v>
      </c>
      <c r="G13" s="151">
        <v>4645</v>
      </c>
      <c r="H13" s="151">
        <v>1826</v>
      </c>
      <c r="I13" s="151">
        <v>277</v>
      </c>
      <c r="J13" s="151">
        <v>76</v>
      </c>
      <c r="K13" s="151">
        <v>4</v>
      </c>
      <c r="L13" s="151">
        <v>57</v>
      </c>
      <c r="M13" s="151">
        <v>28</v>
      </c>
      <c r="N13" s="151">
        <v>18</v>
      </c>
      <c r="O13" s="151">
        <v>34</v>
      </c>
      <c r="P13" s="151">
        <v>19</v>
      </c>
      <c r="Q13" s="151">
        <v>135</v>
      </c>
      <c r="R13" s="152">
        <v>2684</v>
      </c>
    </row>
    <row r="14" spans="1:21" s="77" customFormat="1" ht="22.5" customHeight="1">
      <c r="A14" s="430">
        <v>2022</v>
      </c>
      <c r="B14" s="151">
        <v>4264</v>
      </c>
      <c r="C14" s="151">
        <v>74</v>
      </c>
      <c r="D14" s="151">
        <v>59</v>
      </c>
      <c r="E14" s="151">
        <v>10</v>
      </c>
      <c r="F14" s="151">
        <v>5</v>
      </c>
      <c r="G14" s="151">
        <v>4190</v>
      </c>
      <c r="H14" s="151">
        <v>1725</v>
      </c>
      <c r="I14" s="151">
        <v>264</v>
      </c>
      <c r="J14" s="151">
        <v>72</v>
      </c>
      <c r="K14" s="151">
        <v>4</v>
      </c>
      <c r="L14" s="151">
        <v>62</v>
      </c>
      <c r="M14" s="151">
        <v>26</v>
      </c>
      <c r="N14" s="151">
        <v>16</v>
      </c>
      <c r="O14" s="151">
        <v>17</v>
      </c>
      <c r="P14" s="151">
        <v>13</v>
      </c>
      <c r="Q14" s="151">
        <v>108</v>
      </c>
      <c r="R14" s="152">
        <v>2357</v>
      </c>
    </row>
    <row r="15" spans="1:21" ht="22.5" customHeight="1">
      <c r="A15" s="430">
        <v>2023</v>
      </c>
      <c r="B15" s="151">
        <v>4551</v>
      </c>
      <c r="C15" s="151">
        <v>68</v>
      </c>
      <c r="D15" s="151">
        <v>60</v>
      </c>
      <c r="E15" s="151">
        <v>3</v>
      </c>
      <c r="F15" s="151">
        <v>5</v>
      </c>
      <c r="G15" s="151">
        <v>4483</v>
      </c>
      <c r="H15" s="151">
        <v>1818</v>
      </c>
      <c r="I15" s="151">
        <v>267</v>
      </c>
      <c r="J15" s="151">
        <v>78</v>
      </c>
      <c r="K15" s="151">
        <v>5</v>
      </c>
      <c r="L15" s="151">
        <v>62</v>
      </c>
      <c r="M15" s="151">
        <v>31</v>
      </c>
      <c r="N15" s="151">
        <v>16</v>
      </c>
      <c r="O15" s="151">
        <v>20</v>
      </c>
      <c r="P15" s="151">
        <v>17</v>
      </c>
      <c r="Q15" s="151">
        <v>114</v>
      </c>
      <c r="R15" s="152">
        <v>2551</v>
      </c>
    </row>
    <row r="16" spans="1:21" ht="22.5" customHeight="1" thickBot="1">
      <c r="A16" s="432" t="s">
        <v>463</v>
      </c>
      <c r="B16" s="154">
        <v>4031</v>
      </c>
      <c r="C16" s="154">
        <v>64</v>
      </c>
      <c r="D16" s="154">
        <v>56</v>
      </c>
      <c r="E16" s="154">
        <v>4</v>
      </c>
      <c r="F16" s="154">
        <v>4</v>
      </c>
      <c r="G16" s="154">
        <v>3967</v>
      </c>
      <c r="H16" s="154">
        <v>1595</v>
      </c>
      <c r="I16" s="154">
        <v>230</v>
      </c>
      <c r="J16" s="154">
        <v>73</v>
      </c>
      <c r="K16" s="154">
        <v>5</v>
      </c>
      <c r="L16" s="154">
        <v>50</v>
      </c>
      <c r="M16" s="154">
        <v>27</v>
      </c>
      <c r="N16" s="154">
        <v>12</v>
      </c>
      <c r="O16" s="154">
        <v>19</v>
      </c>
      <c r="P16" s="154">
        <v>17</v>
      </c>
      <c r="Q16" s="154">
        <v>106</v>
      </c>
      <c r="R16" s="219">
        <v>2266</v>
      </c>
    </row>
    <row r="17" spans="1:29" s="11" customFormat="1" ht="30" customHeight="1">
      <c r="A17" s="595" t="s">
        <v>345</v>
      </c>
      <c r="B17" s="595"/>
      <c r="C17" s="595"/>
      <c r="D17" s="595"/>
      <c r="E17" s="595"/>
      <c r="F17" s="595"/>
      <c r="G17" s="595"/>
      <c r="H17" s="595"/>
      <c r="I17" s="155"/>
      <c r="J17" s="156"/>
      <c r="K17" s="156"/>
      <c r="L17" s="156"/>
      <c r="M17" s="156"/>
      <c r="N17" s="156"/>
      <c r="O17" s="156"/>
      <c r="P17" s="199"/>
      <c r="Q17" s="199"/>
      <c r="R17" s="199"/>
      <c r="S17"/>
      <c r="T17"/>
      <c r="U17"/>
      <c r="V17"/>
      <c r="W17"/>
      <c r="X17"/>
      <c r="Y17"/>
      <c r="Z17"/>
      <c r="AA17"/>
      <c r="AB17"/>
      <c r="AC17"/>
    </row>
    <row r="18" spans="1:29" ht="18" customHeight="1">
      <c r="A18" s="549" t="s">
        <v>217</v>
      </c>
      <c r="B18" s="549"/>
      <c r="C18" s="549"/>
      <c r="D18" s="549"/>
      <c r="E18" s="549"/>
      <c r="F18" s="158"/>
      <c r="G18" s="433"/>
      <c r="H18" s="158"/>
      <c r="I18" s="158"/>
      <c r="J18" s="158"/>
      <c r="K18" s="158"/>
      <c r="L18" s="158"/>
      <c r="M18" s="158"/>
      <c r="N18" s="158"/>
      <c r="O18" s="158"/>
      <c r="P18" s="158"/>
      <c r="Q18" s="158"/>
      <c r="R18" s="158"/>
    </row>
    <row r="19" spans="1:29" ht="18" customHeight="1">
      <c r="A19" s="619" t="s">
        <v>271</v>
      </c>
      <c r="B19" s="619"/>
      <c r="C19" s="198"/>
      <c r="D19" s="198"/>
      <c r="E19" s="198"/>
      <c r="F19" s="198"/>
      <c r="G19" s="433"/>
      <c r="H19" s="157"/>
      <c r="I19" s="157"/>
      <c r="J19" s="157"/>
      <c r="K19" s="158"/>
      <c r="L19" s="158"/>
      <c r="M19" s="158"/>
      <c r="N19" s="158"/>
      <c r="O19" s="158"/>
      <c r="P19" s="158"/>
      <c r="Q19" s="199"/>
      <c r="R19" s="199"/>
    </row>
    <row r="20" spans="1:29" ht="15.75">
      <c r="A20" s="689" t="s">
        <v>188</v>
      </c>
      <c r="B20" s="689"/>
      <c r="C20" s="689"/>
      <c r="D20" s="689"/>
      <c r="E20" s="689"/>
      <c r="F20" s="689"/>
      <c r="G20" s="689"/>
      <c r="H20" s="689"/>
      <c r="I20" s="689"/>
      <c r="J20" s="689"/>
      <c r="K20" s="689"/>
      <c r="L20" s="689"/>
      <c r="M20" s="689"/>
      <c r="N20" s="689"/>
      <c r="O20" s="689"/>
      <c r="P20" s="689"/>
      <c r="Q20" s="689"/>
      <c r="R20" s="689"/>
      <c r="S20" s="62"/>
    </row>
    <row r="21" spans="1:29" s="83" customFormat="1" ht="17.25" customHeight="1" thickBot="1">
      <c r="A21" s="9"/>
      <c r="B21" s="9"/>
      <c r="C21" s="9"/>
      <c r="D21" s="9"/>
      <c r="E21" s="9"/>
      <c r="F21" s="9"/>
      <c r="G21" s="9"/>
      <c r="H21" s="9"/>
      <c r="I21" s="9"/>
      <c r="J21" s="9"/>
      <c r="K21" s="9"/>
      <c r="L21" s="9"/>
      <c r="M21" s="9"/>
      <c r="N21" s="9"/>
      <c r="O21" s="9"/>
      <c r="P21" s="9"/>
      <c r="Q21" s="9"/>
      <c r="R21" s="9"/>
    </row>
    <row r="22" spans="1:29" s="83" customFormat="1" ht="26.25" customHeight="1">
      <c r="A22" s="690" t="s">
        <v>169</v>
      </c>
      <c r="B22" s="603" t="s">
        <v>61</v>
      </c>
      <c r="C22" s="603" t="s">
        <v>60</v>
      </c>
      <c r="D22" s="603" t="s">
        <v>221</v>
      </c>
      <c r="E22" s="603" t="s">
        <v>222</v>
      </c>
      <c r="F22" s="603" t="s">
        <v>196</v>
      </c>
      <c r="G22" s="634" t="s">
        <v>160</v>
      </c>
      <c r="H22" s="634"/>
      <c r="I22" s="634"/>
      <c r="J22" s="634"/>
      <c r="K22" s="634"/>
      <c r="L22" s="634"/>
      <c r="M22" s="634"/>
      <c r="N22" s="634"/>
      <c r="O22" s="634"/>
      <c r="P22" s="634"/>
      <c r="Q22" s="634"/>
      <c r="R22" s="635"/>
    </row>
    <row r="23" spans="1:29" s="83" customFormat="1" ht="18.75" customHeight="1">
      <c r="A23" s="691"/>
      <c r="B23" s="604"/>
      <c r="C23" s="604"/>
      <c r="D23" s="604"/>
      <c r="E23" s="604"/>
      <c r="F23" s="604"/>
      <c r="G23" s="636" t="s">
        <v>3</v>
      </c>
      <c r="H23" s="632" t="s">
        <v>70</v>
      </c>
      <c r="I23" s="632" t="s">
        <v>223</v>
      </c>
      <c r="J23" s="632" t="s">
        <v>210</v>
      </c>
      <c r="K23" s="632" t="s">
        <v>211</v>
      </c>
      <c r="L23" s="632" t="s">
        <v>224</v>
      </c>
      <c r="M23" s="632" t="s">
        <v>212</v>
      </c>
      <c r="N23" s="632" t="s">
        <v>225</v>
      </c>
      <c r="O23" s="632" t="s">
        <v>226</v>
      </c>
      <c r="P23" s="632" t="s">
        <v>216</v>
      </c>
      <c r="Q23" s="632" t="s">
        <v>22</v>
      </c>
      <c r="R23" s="633" t="s">
        <v>23</v>
      </c>
    </row>
    <row r="24" spans="1:29" ht="69" customHeight="1" thickBot="1">
      <c r="A24" s="692"/>
      <c r="B24" s="623"/>
      <c r="C24" s="623"/>
      <c r="D24" s="623"/>
      <c r="E24" s="623"/>
      <c r="F24" s="623"/>
      <c r="G24" s="637"/>
      <c r="H24" s="665"/>
      <c r="I24" s="665"/>
      <c r="J24" s="665"/>
      <c r="K24" s="665"/>
      <c r="L24" s="665"/>
      <c r="M24" s="665"/>
      <c r="N24" s="665"/>
      <c r="O24" s="665"/>
      <c r="P24" s="665"/>
      <c r="Q24" s="665"/>
      <c r="R24" s="664"/>
    </row>
    <row r="25" spans="1:29" ht="30.75" customHeight="1">
      <c r="A25" s="216">
        <v>2016</v>
      </c>
      <c r="B25" s="148">
        <v>10738608</v>
      </c>
      <c r="C25" s="148">
        <v>657547</v>
      </c>
      <c r="D25" s="148">
        <v>606415</v>
      </c>
      <c r="E25" s="148">
        <v>46322</v>
      </c>
      <c r="F25" s="148">
        <v>4810</v>
      </c>
      <c r="G25" s="148">
        <v>10081061</v>
      </c>
      <c r="H25" s="148">
        <v>2494714</v>
      </c>
      <c r="I25" s="148">
        <v>364182</v>
      </c>
      <c r="J25" s="148">
        <v>46961</v>
      </c>
      <c r="K25" s="148">
        <v>2051</v>
      </c>
      <c r="L25" s="148">
        <v>45155</v>
      </c>
      <c r="M25" s="148">
        <v>21879</v>
      </c>
      <c r="N25" s="148">
        <v>100371</v>
      </c>
      <c r="O25" s="148">
        <v>5697</v>
      </c>
      <c r="P25" s="148">
        <v>13737</v>
      </c>
      <c r="Q25" s="148">
        <v>607525</v>
      </c>
      <c r="R25" s="149">
        <v>6978822</v>
      </c>
    </row>
    <row r="26" spans="1:29" ht="24" customHeight="1">
      <c r="A26" s="217">
        <v>2017</v>
      </c>
      <c r="B26" s="151">
        <v>10855280</v>
      </c>
      <c r="C26" s="151">
        <v>686433</v>
      </c>
      <c r="D26" s="151">
        <v>635273</v>
      </c>
      <c r="E26" s="151">
        <v>46552</v>
      </c>
      <c r="F26" s="151">
        <v>4608</v>
      </c>
      <c r="G26" s="151">
        <v>10168847</v>
      </c>
      <c r="H26" s="151">
        <v>2566513</v>
      </c>
      <c r="I26" s="151">
        <v>387595</v>
      </c>
      <c r="J26" s="151">
        <v>48388</v>
      </c>
      <c r="K26" s="151">
        <v>745</v>
      </c>
      <c r="L26" s="151">
        <v>69097</v>
      </c>
      <c r="M26" s="151">
        <v>22322</v>
      </c>
      <c r="N26" s="151">
        <v>121681</v>
      </c>
      <c r="O26" s="151">
        <v>6171</v>
      </c>
      <c r="P26" s="151">
        <v>14288</v>
      </c>
      <c r="Q26" s="151">
        <v>851100</v>
      </c>
      <c r="R26" s="152">
        <v>6751234</v>
      </c>
    </row>
    <row r="27" spans="1:29" ht="24" customHeight="1">
      <c r="A27" s="217">
        <v>2018</v>
      </c>
      <c r="B27" s="151">
        <v>11423657</v>
      </c>
      <c r="C27" s="151">
        <v>693179</v>
      </c>
      <c r="D27" s="151">
        <v>643474</v>
      </c>
      <c r="E27" s="151">
        <v>44661</v>
      </c>
      <c r="F27" s="151">
        <v>5044</v>
      </c>
      <c r="G27" s="151">
        <v>10730478</v>
      </c>
      <c r="H27" s="151">
        <v>2636198</v>
      </c>
      <c r="I27" s="151">
        <v>368619</v>
      </c>
      <c r="J27" s="151">
        <v>46020</v>
      </c>
      <c r="K27" s="151">
        <v>1453</v>
      </c>
      <c r="L27" s="151">
        <v>154000</v>
      </c>
      <c r="M27" s="151">
        <v>21468</v>
      </c>
      <c r="N27" s="151">
        <v>122165</v>
      </c>
      <c r="O27" s="151">
        <v>4503</v>
      </c>
      <c r="P27" s="151">
        <v>13974</v>
      </c>
      <c r="Q27" s="151">
        <v>658205</v>
      </c>
      <c r="R27" s="152">
        <v>7436075</v>
      </c>
    </row>
    <row r="28" spans="1:29" s="77" customFormat="1" ht="24" customHeight="1">
      <c r="A28" s="217">
        <v>2019</v>
      </c>
      <c r="B28" s="151">
        <v>11397608</v>
      </c>
      <c r="C28" s="151">
        <v>494707</v>
      </c>
      <c r="D28" s="151">
        <v>415069</v>
      </c>
      <c r="E28" s="151">
        <v>74749</v>
      </c>
      <c r="F28" s="151">
        <v>4889</v>
      </c>
      <c r="G28" s="151">
        <v>10902901</v>
      </c>
      <c r="H28" s="151">
        <v>2661455</v>
      </c>
      <c r="I28" s="151">
        <v>344405</v>
      </c>
      <c r="J28" s="151">
        <v>39389</v>
      </c>
      <c r="K28" s="151">
        <v>1300</v>
      </c>
      <c r="L28" s="151">
        <v>187193</v>
      </c>
      <c r="M28" s="151">
        <v>147911</v>
      </c>
      <c r="N28" s="151">
        <v>3146</v>
      </c>
      <c r="O28" s="151">
        <v>8818</v>
      </c>
      <c r="P28" s="151">
        <v>11112</v>
      </c>
      <c r="Q28" s="151">
        <v>811899</v>
      </c>
      <c r="R28" s="152">
        <v>7429547</v>
      </c>
    </row>
    <row r="29" spans="1:29" s="77" customFormat="1" ht="24" customHeight="1">
      <c r="A29" s="217">
        <v>2020</v>
      </c>
      <c r="B29" s="151">
        <v>10700757</v>
      </c>
      <c r="C29" s="151">
        <v>564160</v>
      </c>
      <c r="D29" s="151">
        <v>485214</v>
      </c>
      <c r="E29" s="151">
        <v>74205</v>
      </c>
      <c r="F29" s="151">
        <v>4741</v>
      </c>
      <c r="G29" s="151">
        <v>9512782</v>
      </c>
      <c r="H29" s="151">
        <v>2656359</v>
      </c>
      <c r="I29" s="151">
        <v>364140</v>
      </c>
      <c r="J29" s="151">
        <v>36217</v>
      </c>
      <c r="K29" s="151">
        <v>1355</v>
      </c>
      <c r="L29" s="151">
        <v>189134</v>
      </c>
      <c r="M29" s="151">
        <v>147938</v>
      </c>
      <c r="N29" s="151">
        <v>2781</v>
      </c>
      <c r="O29" s="151">
        <v>8184</v>
      </c>
      <c r="P29" s="151">
        <v>10347</v>
      </c>
      <c r="Q29" s="151">
        <v>714052</v>
      </c>
      <c r="R29" s="152">
        <v>6142371</v>
      </c>
    </row>
    <row r="30" spans="1:29" s="77" customFormat="1" ht="24" customHeight="1">
      <c r="A30" s="430">
        <v>2021</v>
      </c>
      <c r="B30" s="431">
        <v>11543242</v>
      </c>
      <c r="C30" s="431">
        <v>469477</v>
      </c>
      <c r="D30" s="431">
        <v>413341</v>
      </c>
      <c r="E30" s="431">
        <v>51138</v>
      </c>
      <c r="F30" s="431">
        <v>4998</v>
      </c>
      <c r="G30" s="151">
        <v>11073765</v>
      </c>
      <c r="H30" s="151">
        <v>2852628</v>
      </c>
      <c r="I30" s="151">
        <v>377038</v>
      </c>
      <c r="J30" s="151">
        <v>43810</v>
      </c>
      <c r="K30" s="151">
        <v>672</v>
      </c>
      <c r="L30" s="151">
        <v>158822</v>
      </c>
      <c r="M30" s="151">
        <v>147329</v>
      </c>
      <c r="N30" s="151">
        <v>3154</v>
      </c>
      <c r="O30" s="151">
        <v>11897</v>
      </c>
      <c r="P30" s="151">
        <v>6720</v>
      </c>
      <c r="Q30" s="151">
        <v>784194</v>
      </c>
      <c r="R30" s="152">
        <v>7436943</v>
      </c>
    </row>
    <row r="31" spans="1:29" ht="24" customHeight="1">
      <c r="A31" s="430">
        <v>2022</v>
      </c>
      <c r="B31" s="151">
        <v>12411542</v>
      </c>
      <c r="C31" s="151">
        <v>475602</v>
      </c>
      <c r="D31" s="151">
        <v>448046</v>
      </c>
      <c r="E31" s="151">
        <v>23007</v>
      </c>
      <c r="F31" s="151">
        <v>4549</v>
      </c>
      <c r="G31" s="151">
        <v>11935940</v>
      </c>
      <c r="H31" s="151">
        <v>2793219</v>
      </c>
      <c r="I31" s="151">
        <v>385002</v>
      </c>
      <c r="J31" s="151">
        <v>39797</v>
      </c>
      <c r="K31" s="151">
        <v>709</v>
      </c>
      <c r="L31" s="151">
        <v>71477</v>
      </c>
      <c r="M31" s="151">
        <v>147820</v>
      </c>
      <c r="N31" s="151">
        <v>3125</v>
      </c>
      <c r="O31" s="151">
        <v>13077</v>
      </c>
      <c r="P31" s="151">
        <v>7968</v>
      </c>
      <c r="Q31" s="151">
        <v>902768</v>
      </c>
      <c r="R31" s="152">
        <v>8239953</v>
      </c>
    </row>
    <row r="32" spans="1:29" ht="24" customHeight="1">
      <c r="A32" s="430">
        <v>2023</v>
      </c>
      <c r="B32" s="151">
        <v>12393642</v>
      </c>
      <c r="C32" s="151">
        <v>439644</v>
      </c>
      <c r="D32" s="151">
        <v>431449</v>
      </c>
      <c r="E32" s="151">
        <v>3600</v>
      </c>
      <c r="F32" s="151">
        <v>4595</v>
      </c>
      <c r="G32" s="151">
        <v>11953998</v>
      </c>
      <c r="H32" s="151">
        <v>2740640</v>
      </c>
      <c r="I32" s="151">
        <v>436761</v>
      </c>
      <c r="J32" s="151">
        <v>47753</v>
      </c>
      <c r="K32" s="151">
        <v>644</v>
      </c>
      <c r="L32" s="151">
        <v>82870</v>
      </c>
      <c r="M32" s="151">
        <v>77718</v>
      </c>
      <c r="N32" s="151">
        <v>3164</v>
      </c>
      <c r="O32" s="151">
        <v>32684</v>
      </c>
      <c r="P32" s="151">
        <v>9330</v>
      </c>
      <c r="Q32" s="151">
        <v>903054</v>
      </c>
      <c r="R32" s="152">
        <v>8310304</v>
      </c>
    </row>
    <row r="33" spans="1:29" ht="24" customHeight="1" thickBot="1">
      <c r="A33" s="432" t="s">
        <v>463</v>
      </c>
      <c r="B33" s="154">
        <v>11621115</v>
      </c>
      <c r="C33" s="154">
        <v>421478</v>
      </c>
      <c r="D33" s="154">
        <v>411119</v>
      </c>
      <c r="E33" s="154">
        <v>5774</v>
      </c>
      <c r="F33" s="154">
        <v>4585</v>
      </c>
      <c r="G33" s="154">
        <v>11199637</v>
      </c>
      <c r="H33" s="154">
        <v>2478503</v>
      </c>
      <c r="I33" s="154">
        <v>427182</v>
      </c>
      <c r="J33" s="154">
        <v>49877</v>
      </c>
      <c r="K33" s="154">
        <v>644</v>
      </c>
      <c r="L33" s="154">
        <v>65334</v>
      </c>
      <c r="M33" s="154">
        <v>76821</v>
      </c>
      <c r="N33" s="154">
        <v>2530</v>
      </c>
      <c r="O33" s="154">
        <v>37662</v>
      </c>
      <c r="P33" s="154">
        <v>9333</v>
      </c>
      <c r="Q33" s="154">
        <v>953696</v>
      </c>
      <c r="R33" s="219">
        <v>7767438</v>
      </c>
    </row>
    <row r="34" spans="1:29" s="11" customFormat="1" ht="30" customHeight="1">
      <c r="A34" s="595" t="s">
        <v>345</v>
      </c>
      <c r="B34" s="595"/>
      <c r="C34" s="595"/>
      <c r="D34" s="595"/>
      <c r="E34" s="595"/>
      <c r="F34" s="595"/>
      <c r="G34" s="595"/>
      <c r="H34" s="595"/>
      <c r="I34" s="155"/>
      <c r="J34" s="156"/>
      <c r="K34" s="156"/>
      <c r="L34" s="156"/>
      <c r="M34" s="156"/>
      <c r="N34" s="156"/>
      <c r="O34" s="156"/>
      <c r="P34" s="199"/>
      <c r="Q34" s="199"/>
      <c r="R34" s="199"/>
      <c r="S34"/>
      <c r="T34"/>
      <c r="U34"/>
      <c r="V34"/>
      <c r="W34"/>
      <c r="X34"/>
      <c r="Y34"/>
      <c r="Z34"/>
      <c r="AA34"/>
      <c r="AB34"/>
      <c r="AC34"/>
    </row>
    <row r="35" spans="1:29" ht="18" customHeight="1">
      <c r="A35" s="549" t="s">
        <v>217</v>
      </c>
      <c r="B35" s="549"/>
      <c r="C35" s="549"/>
      <c r="D35" s="549"/>
      <c r="E35" s="549"/>
      <c r="F35" s="158"/>
      <c r="G35" s="158"/>
      <c r="H35" s="158"/>
      <c r="I35" s="158"/>
      <c r="J35" s="158"/>
      <c r="K35" s="158"/>
      <c r="L35" s="158"/>
      <c r="M35" s="158"/>
      <c r="N35" s="158"/>
      <c r="O35" s="158"/>
      <c r="P35" s="158"/>
      <c r="Q35" s="158"/>
      <c r="R35" s="158"/>
    </row>
    <row r="36" spans="1:29" ht="18" customHeight="1">
      <c r="A36" s="619" t="s">
        <v>271</v>
      </c>
      <c r="B36" s="619"/>
      <c r="C36" s="158"/>
      <c r="D36" s="158"/>
      <c r="E36" s="158"/>
      <c r="F36" s="158"/>
      <c r="G36" s="158"/>
      <c r="H36" s="158"/>
      <c r="I36" s="158"/>
      <c r="J36" s="158"/>
      <c r="K36" s="158"/>
      <c r="L36" s="158"/>
      <c r="M36" s="158"/>
      <c r="N36" s="158"/>
      <c r="O36" s="158"/>
      <c r="P36" s="158"/>
      <c r="Q36" s="158"/>
      <c r="R36" s="158"/>
    </row>
    <row r="37" spans="1:29" ht="18" customHeight="1">
      <c r="A37" s="134"/>
      <c r="B37" s="141"/>
      <c r="C37" s="140"/>
      <c r="D37" s="140"/>
      <c r="E37" s="140"/>
      <c r="F37" s="140"/>
      <c r="G37" s="140"/>
      <c r="H37" s="140"/>
      <c r="I37" s="140"/>
      <c r="J37" s="140"/>
      <c r="K37" s="140"/>
      <c r="L37" s="140"/>
      <c r="M37" s="140"/>
      <c r="N37" s="140"/>
      <c r="O37" s="140"/>
      <c r="P37" s="140"/>
      <c r="Q37" s="140"/>
      <c r="R37" s="140"/>
    </row>
    <row r="38" spans="1:29">
      <c r="A38" s="140"/>
    </row>
  </sheetData>
  <mergeCells count="47">
    <mergeCell ref="R23:R24"/>
    <mergeCell ref="K23:K24"/>
    <mergeCell ref="J23:J24"/>
    <mergeCell ref="G23:G24"/>
    <mergeCell ref="I23:I24"/>
    <mergeCell ref="N23:N24"/>
    <mergeCell ref="M23:M24"/>
    <mergeCell ref="Q23:Q24"/>
    <mergeCell ref="O23:O24"/>
    <mergeCell ref="L23:L24"/>
    <mergeCell ref="A18:E18"/>
    <mergeCell ref="A17:H17"/>
    <mergeCell ref="A34:H34"/>
    <mergeCell ref="A36:B36"/>
    <mergeCell ref="C22:C24"/>
    <mergeCell ref="A35:E35"/>
    <mergeCell ref="A22:A24"/>
    <mergeCell ref="B22:B24"/>
    <mergeCell ref="D22:D24"/>
    <mergeCell ref="E22:E24"/>
    <mergeCell ref="F22:F24"/>
    <mergeCell ref="G22:R22"/>
    <mergeCell ref="A20:R20"/>
    <mergeCell ref="A19:B19"/>
    <mergeCell ref="P23:P24"/>
    <mergeCell ref="H23:H24"/>
    <mergeCell ref="O6:O7"/>
    <mergeCell ref="L6:L7"/>
    <mergeCell ref="J6:J7"/>
    <mergeCell ref="K6:K7"/>
    <mergeCell ref="N6:N7"/>
    <mergeCell ref="A1:R1"/>
    <mergeCell ref="A3:R3"/>
    <mergeCell ref="B5:B7"/>
    <mergeCell ref="A5:A7"/>
    <mergeCell ref="F5:F7"/>
    <mergeCell ref="R6:R7"/>
    <mergeCell ref="G5:R5"/>
    <mergeCell ref="G6:G7"/>
    <mergeCell ref="E5:E7"/>
    <mergeCell ref="P6:P7"/>
    <mergeCell ref="C5:C7"/>
    <mergeCell ref="D5:D7"/>
    <mergeCell ref="Q6:Q7"/>
    <mergeCell ref="H6:H7"/>
    <mergeCell ref="M6:M7"/>
    <mergeCell ref="I6:I7"/>
  </mergeCells>
  <phoneticPr fontId="15" type="noConversion"/>
  <printOptions horizontalCentered="1"/>
  <pageMargins left="0.78740157480314965" right="0.78740157480314965" top="0.59055118110236227" bottom="0.98425196850393704" header="0" footer="0"/>
  <pageSetup paperSize="9" scale="41"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pageSetUpPr fitToPage="1"/>
  </sheetPr>
  <dimension ref="A1:AC38"/>
  <sheetViews>
    <sheetView view="pageBreakPreview" zoomScale="85" zoomScaleNormal="75" zoomScaleSheetLayoutView="85" workbookViewId="0">
      <selection activeCell="K30" sqref="K30"/>
    </sheetView>
  </sheetViews>
  <sheetFormatPr baseColWidth="10" defaultColWidth="11.42578125" defaultRowHeight="12.75"/>
  <cols>
    <col min="1" max="1" width="18.85546875" style="106" customWidth="1"/>
    <col min="2" max="3" width="16.42578125" style="106" customWidth="1"/>
    <col min="4" max="4" width="18" style="106" customWidth="1"/>
    <col min="5" max="11" width="16.42578125" style="106" customWidth="1"/>
    <col min="12" max="12" width="19.5703125" style="106" customWidth="1"/>
    <col min="13" max="13" width="16.42578125" style="106" customWidth="1"/>
    <col min="14" max="14" width="20" style="106" customWidth="1"/>
    <col min="15" max="18" width="16.42578125" style="106" customWidth="1"/>
    <col min="19" max="19" width="10.7109375" style="106" customWidth="1"/>
    <col min="20" max="16384" width="11.42578125" style="106"/>
  </cols>
  <sheetData>
    <row r="1" spans="1:21" ht="18.75">
      <c r="A1" s="697" t="s">
        <v>144</v>
      </c>
      <c r="B1" s="697"/>
      <c r="C1" s="697"/>
      <c r="D1" s="697"/>
      <c r="E1" s="697"/>
      <c r="F1" s="697"/>
      <c r="G1" s="697"/>
      <c r="H1" s="697"/>
      <c r="I1" s="697"/>
      <c r="J1" s="697"/>
      <c r="K1" s="697"/>
      <c r="L1" s="697"/>
      <c r="M1" s="697"/>
      <c r="N1" s="697"/>
      <c r="O1" s="697"/>
      <c r="P1" s="697"/>
      <c r="Q1" s="697"/>
      <c r="R1" s="697"/>
      <c r="S1" s="105"/>
      <c r="T1" s="105"/>
      <c r="U1" s="105"/>
    </row>
    <row r="2" spans="1:21" ht="15.75">
      <c r="A2" s="449"/>
      <c r="B2" s="449"/>
      <c r="C2" s="449"/>
      <c r="D2" s="449"/>
      <c r="E2" s="449"/>
      <c r="F2" s="449"/>
      <c r="G2" s="449"/>
      <c r="H2" s="449"/>
      <c r="I2" s="449"/>
      <c r="J2" s="449"/>
      <c r="K2" s="449"/>
      <c r="L2" s="450"/>
      <c r="M2" s="449"/>
      <c r="N2" s="449"/>
      <c r="O2" s="449"/>
      <c r="P2" s="449"/>
      <c r="Q2" s="449"/>
      <c r="R2" s="449"/>
    </row>
    <row r="3" spans="1:21" ht="15.75">
      <c r="A3" s="696" t="s">
        <v>486</v>
      </c>
      <c r="B3" s="696"/>
      <c r="C3" s="696"/>
      <c r="D3" s="696"/>
      <c r="E3" s="696"/>
      <c r="F3" s="696"/>
      <c r="G3" s="696"/>
      <c r="H3" s="696"/>
      <c r="I3" s="696"/>
      <c r="J3" s="696"/>
      <c r="K3" s="696"/>
      <c r="L3" s="696"/>
      <c r="M3" s="696"/>
      <c r="N3" s="696"/>
      <c r="O3" s="696"/>
      <c r="P3" s="696"/>
      <c r="Q3" s="696"/>
      <c r="R3" s="696"/>
      <c r="S3" s="107"/>
    </row>
    <row r="4" spans="1:21" ht="16.5" thickBot="1">
      <c r="A4" s="698"/>
      <c r="B4" s="698"/>
      <c r="C4" s="698"/>
      <c r="D4" s="698"/>
      <c r="E4" s="698"/>
      <c r="F4" s="698"/>
      <c r="G4" s="698"/>
      <c r="H4" s="698"/>
      <c r="I4" s="698"/>
      <c r="J4" s="698"/>
      <c r="K4" s="698"/>
      <c r="L4" s="698"/>
      <c r="M4" s="698"/>
      <c r="N4" s="698"/>
      <c r="O4" s="698"/>
      <c r="P4" s="698"/>
      <c r="Q4" s="698"/>
      <c r="R4" s="698"/>
      <c r="S4" s="107"/>
    </row>
    <row r="5" spans="1:21" s="108" customFormat="1" ht="21" customHeight="1">
      <c r="A5" s="690" t="s">
        <v>169</v>
      </c>
      <c r="B5" s="603" t="s">
        <v>61</v>
      </c>
      <c r="C5" s="603" t="s">
        <v>60</v>
      </c>
      <c r="D5" s="603" t="s">
        <v>221</v>
      </c>
      <c r="E5" s="603" t="s">
        <v>222</v>
      </c>
      <c r="F5" s="603" t="s">
        <v>196</v>
      </c>
      <c r="G5" s="634" t="s">
        <v>160</v>
      </c>
      <c r="H5" s="634"/>
      <c r="I5" s="634"/>
      <c r="J5" s="634"/>
      <c r="K5" s="634"/>
      <c r="L5" s="634"/>
      <c r="M5" s="634"/>
      <c r="N5" s="634"/>
      <c r="O5" s="634"/>
      <c r="P5" s="634"/>
      <c r="Q5" s="634"/>
      <c r="R5" s="635"/>
    </row>
    <row r="6" spans="1:21" ht="12.75" customHeight="1">
      <c r="A6" s="691"/>
      <c r="B6" s="604"/>
      <c r="C6" s="604"/>
      <c r="D6" s="604"/>
      <c r="E6" s="604"/>
      <c r="F6" s="604"/>
      <c r="G6" s="636" t="s">
        <v>3</v>
      </c>
      <c r="H6" s="632" t="s">
        <v>70</v>
      </c>
      <c r="I6" s="632" t="s">
        <v>223</v>
      </c>
      <c r="J6" s="632" t="s">
        <v>210</v>
      </c>
      <c r="K6" s="632" t="s">
        <v>211</v>
      </c>
      <c r="L6" s="632" t="s">
        <v>224</v>
      </c>
      <c r="M6" s="632" t="s">
        <v>212</v>
      </c>
      <c r="N6" s="632" t="s">
        <v>225</v>
      </c>
      <c r="O6" s="632" t="s">
        <v>226</v>
      </c>
      <c r="P6" s="632" t="s">
        <v>216</v>
      </c>
      <c r="Q6" s="632" t="s">
        <v>22</v>
      </c>
      <c r="R6" s="633" t="s">
        <v>23</v>
      </c>
    </row>
    <row r="7" spans="1:21" ht="39.75" customHeight="1" thickBot="1">
      <c r="A7" s="692"/>
      <c r="B7" s="623"/>
      <c r="C7" s="623"/>
      <c r="D7" s="623"/>
      <c r="E7" s="623"/>
      <c r="F7" s="623"/>
      <c r="G7" s="637"/>
      <c r="H7" s="665"/>
      <c r="I7" s="665"/>
      <c r="J7" s="665"/>
      <c r="K7" s="665"/>
      <c r="L7" s="665"/>
      <c r="M7" s="665"/>
      <c r="N7" s="665"/>
      <c r="O7" s="665"/>
      <c r="P7" s="665"/>
      <c r="Q7" s="665"/>
      <c r="R7" s="664"/>
    </row>
    <row r="8" spans="1:21" ht="25.5" customHeight="1">
      <c r="A8" s="434">
        <v>2016</v>
      </c>
      <c r="B8" s="435">
        <v>0.99</v>
      </c>
      <c r="C8" s="435">
        <v>0.81</v>
      </c>
      <c r="D8" s="435">
        <v>0.81</v>
      </c>
      <c r="E8" s="435">
        <v>0.78</v>
      </c>
      <c r="F8" s="435">
        <v>1.37</v>
      </c>
      <c r="G8" s="435">
        <v>0.98</v>
      </c>
      <c r="H8" s="435">
        <v>1.08</v>
      </c>
      <c r="I8" s="435">
        <v>1.1000000000000001</v>
      </c>
      <c r="J8" s="435">
        <v>1.1000000000000001</v>
      </c>
      <c r="K8" s="435">
        <v>0.12</v>
      </c>
      <c r="L8" s="435">
        <v>0.75</v>
      </c>
      <c r="M8" s="435">
        <v>1.23</v>
      </c>
      <c r="N8" s="435">
        <v>0.8</v>
      </c>
      <c r="O8" s="435">
        <v>1.67</v>
      </c>
      <c r="P8" s="435">
        <v>1.01</v>
      </c>
      <c r="Q8" s="435">
        <v>0.88</v>
      </c>
      <c r="R8" s="436">
        <v>0.98</v>
      </c>
    </row>
    <row r="9" spans="1:21" ht="19.5" customHeight="1">
      <c r="A9" s="437">
        <v>2017</v>
      </c>
      <c r="B9" s="438">
        <v>1.44</v>
      </c>
      <c r="C9" s="438">
        <v>1.06</v>
      </c>
      <c r="D9" s="438">
        <v>1.03</v>
      </c>
      <c r="E9" s="438">
        <v>1.34</v>
      </c>
      <c r="F9" s="438">
        <v>1.95</v>
      </c>
      <c r="G9" s="438">
        <v>1.3300000000000003</v>
      </c>
      <c r="H9" s="438">
        <v>1.45</v>
      </c>
      <c r="I9" s="438">
        <v>1.25</v>
      </c>
      <c r="J9" s="438">
        <v>1.28</v>
      </c>
      <c r="K9" s="438">
        <v>1.07</v>
      </c>
      <c r="L9" s="438">
        <v>1.1200000000000001</v>
      </c>
      <c r="M9" s="438">
        <v>1.1599999999999999</v>
      </c>
      <c r="N9" s="438">
        <v>1.2</v>
      </c>
      <c r="O9" s="438">
        <v>1.65</v>
      </c>
      <c r="P9" s="438">
        <v>1.1299999999999999</v>
      </c>
      <c r="Q9" s="438">
        <v>1.9</v>
      </c>
      <c r="R9" s="439">
        <v>1.42</v>
      </c>
    </row>
    <row r="10" spans="1:21" ht="19.5" customHeight="1">
      <c r="A10" s="437">
        <v>2018</v>
      </c>
      <c r="B10" s="438">
        <v>1.72</v>
      </c>
      <c r="C10" s="438">
        <v>1.3</v>
      </c>
      <c r="D10" s="438">
        <v>1.22</v>
      </c>
      <c r="E10" s="438">
        <v>2.39</v>
      </c>
      <c r="F10" s="438">
        <v>1.89</v>
      </c>
      <c r="G10" s="438">
        <v>1.8366666666666667</v>
      </c>
      <c r="H10" s="438">
        <v>1.85</v>
      </c>
      <c r="I10" s="438">
        <v>1.74</v>
      </c>
      <c r="J10" s="438">
        <v>1.52</v>
      </c>
      <c r="K10" s="438">
        <v>1.65</v>
      </c>
      <c r="L10" s="438">
        <v>1.82</v>
      </c>
      <c r="M10" s="438">
        <v>1.08</v>
      </c>
      <c r="N10" s="438">
        <v>1.49</v>
      </c>
      <c r="O10" s="438">
        <v>1.96</v>
      </c>
      <c r="P10" s="438">
        <v>1.29</v>
      </c>
      <c r="Q10" s="438">
        <v>1.98</v>
      </c>
      <c r="R10" s="439">
        <v>1.68</v>
      </c>
    </row>
    <row r="11" spans="1:21" ht="19.5" customHeight="1">
      <c r="A11" s="437">
        <v>2019</v>
      </c>
      <c r="B11" s="438">
        <v>2.2400000000000002</v>
      </c>
      <c r="C11" s="438">
        <v>1.69</v>
      </c>
      <c r="D11" s="438">
        <v>1.56</v>
      </c>
      <c r="E11" s="438">
        <v>2.4</v>
      </c>
      <c r="F11" s="438">
        <v>1.95</v>
      </c>
      <c r="G11" s="438">
        <v>2.1829999999999998</v>
      </c>
      <c r="H11" s="438">
        <v>1.95</v>
      </c>
      <c r="I11" s="438">
        <v>1.78</v>
      </c>
      <c r="J11" s="438">
        <v>1.62</v>
      </c>
      <c r="K11" s="438">
        <v>1.81</v>
      </c>
      <c r="L11" s="438">
        <v>2.1</v>
      </c>
      <c r="M11" s="438">
        <v>1.82</v>
      </c>
      <c r="N11" s="438">
        <v>1.51</v>
      </c>
      <c r="O11" s="438">
        <v>1.55</v>
      </c>
      <c r="P11" s="438">
        <v>1.9</v>
      </c>
      <c r="Q11" s="438">
        <v>2.2200000000000002</v>
      </c>
      <c r="R11" s="439">
        <v>2.38</v>
      </c>
    </row>
    <row r="12" spans="1:21" ht="19.5" customHeight="1">
      <c r="A12" s="437">
        <v>2020</v>
      </c>
      <c r="B12" s="438">
        <v>1.72</v>
      </c>
      <c r="C12" s="438">
        <v>1.59</v>
      </c>
      <c r="D12" s="438">
        <v>1.43</v>
      </c>
      <c r="E12" s="438">
        <v>2.4700000000000002</v>
      </c>
      <c r="F12" s="438">
        <v>1.99</v>
      </c>
      <c r="G12" s="438">
        <v>1.843</v>
      </c>
      <c r="H12" s="438">
        <v>1.57</v>
      </c>
      <c r="I12" s="438">
        <v>1.43</v>
      </c>
      <c r="J12" s="438">
        <v>1.35</v>
      </c>
      <c r="K12" s="438">
        <v>1.9</v>
      </c>
      <c r="L12" s="438">
        <v>2.2999999999999998</v>
      </c>
      <c r="M12" s="438">
        <v>1.81</v>
      </c>
      <c r="N12" s="438">
        <v>1.4</v>
      </c>
      <c r="O12" s="438">
        <v>0.87</v>
      </c>
      <c r="P12" s="438">
        <v>1.28</v>
      </c>
      <c r="Q12" s="438">
        <v>2.2200000000000002</v>
      </c>
      <c r="R12" s="439">
        <v>1.74</v>
      </c>
    </row>
    <row r="13" spans="1:21" ht="19.5" customHeight="1">
      <c r="A13" s="437">
        <v>2021</v>
      </c>
      <c r="B13" s="438">
        <v>1.45</v>
      </c>
      <c r="C13" s="438">
        <v>1.94</v>
      </c>
      <c r="D13" s="438">
        <v>2.12</v>
      </c>
      <c r="E13" s="438">
        <v>0.6</v>
      </c>
      <c r="F13" s="438">
        <v>0.96</v>
      </c>
      <c r="G13" s="438">
        <v>1.7</v>
      </c>
      <c r="H13" s="438">
        <v>1.42</v>
      </c>
      <c r="I13" s="438">
        <v>2.0099999999999998</v>
      </c>
      <c r="J13" s="438">
        <v>1.77</v>
      </c>
      <c r="K13" s="438">
        <v>0.72</v>
      </c>
      <c r="L13" s="438">
        <v>2.14</v>
      </c>
      <c r="M13" s="438">
        <v>0.09</v>
      </c>
      <c r="N13" s="438">
        <v>0.6</v>
      </c>
      <c r="O13" s="438">
        <v>1.29</v>
      </c>
      <c r="P13" s="438">
        <v>1.53</v>
      </c>
      <c r="Q13" s="438">
        <v>2.36</v>
      </c>
      <c r="R13" s="439">
        <v>1.33</v>
      </c>
    </row>
    <row r="14" spans="1:21" ht="19.5" customHeight="1">
      <c r="A14" s="437">
        <v>2022</v>
      </c>
      <c r="B14" s="438">
        <v>3.01</v>
      </c>
      <c r="C14" s="438">
        <v>2.91</v>
      </c>
      <c r="D14" s="438">
        <v>2.91</v>
      </c>
      <c r="E14" s="438">
        <v>3.06</v>
      </c>
      <c r="F14" s="438">
        <v>1.66</v>
      </c>
      <c r="G14" s="438">
        <v>3.1333333333333333</v>
      </c>
      <c r="H14" s="438">
        <v>3.48</v>
      </c>
      <c r="I14" s="438">
        <v>2.99</v>
      </c>
      <c r="J14" s="438">
        <v>4.1500000000000004</v>
      </c>
      <c r="K14" s="438">
        <v>2.93</v>
      </c>
      <c r="L14" s="438">
        <v>2.88</v>
      </c>
      <c r="M14" s="438">
        <v>1.79</v>
      </c>
      <c r="N14" s="438">
        <v>3.47</v>
      </c>
      <c r="O14" s="438">
        <v>2.35</v>
      </c>
      <c r="P14" s="438">
        <v>3.18</v>
      </c>
      <c r="Q14" s="438">
        <v>3.07</v>
      </c>
      <c r="R14" s="439">
        <v>2.85</v>
      </c>
    </row>
    <row r="15" spans="1:21" ht="19.5" customHeight="1">
      <c r="A15" s="437">
        <v>2023</v>
      </c>
      <c r="B15" s="438">
        <v>3.65</v>
      </c>
      <c r="C15" s="438">
        <v>4.16</v>
      </c>
      <c r="D15" s="438">
        <v>4.17</v>
      </c>
      <c r="E15" s="438">
        <v>3.35</v>
      </c>
      <c r="F15" s="438">
        <v>4.07</v>
      </c>
      <c r="G15" s="438">
        <v>3.3966666666666669</v>
      </c>
      <c r="H15" s="438">
        <v>3.34</v>
      </c>
      <c r="I15" s="438">
        <v>3.65</v>
      </c>
      <c r="J15" s="438">
        <v>3.45</v>
      </c>
      <c r="K15" s="438">
        <v>3.92</v>
      </c>
      <c r="L15" s="438">
        <v>3.93</v>
      </c>
      <c r="M15" s="438">
        <v>4.7</v>
      </c>
      <c r="N15" s="438">
        <v>3.8</v>
      </c>
      <c r="O15" s="438">
        <v>2.88</v>
      </c>
      <c r="P15" s="438">
        <v>3.13</v>
      </c>
      <c r="Q15" s="438">
        <v>3.06</v>
      </c>
      <c r="R15" s="439">
        <v>3.79</v>
      </c>
    </row>
    <row r="16" spans="1:21" ht="19.5" customHeight="1" thickBot="1">
      <c r="A16" s="218" t="s">
        <v>463</v>
      </c>
      <c r="B16" s="210">
        <v>3.31</v>
      </c>
      <c r="C16" s="210">
        <v>3.15</v>
      </c>
      <c r="D16" s="210">
        <v>3.18</v>
      </c>
      <c r="E16" s="210">
        <v>1.41</v>
      </c>
      <c r="F16" s="210">
        <v>3.04</v>
      </c>
      <c r="G16" s="210">
        <v>3.3766666666666665</v>
      </c>
      <c r="H16" s="210">
        <v>4.04</v>
      </c>
      <c r="I16" s="210">
        <v>2.31</v>
      </c>
      <c r="J16" s="210">
        <v>2.86</v>
      </c>
      <c r="K16" s="210">
        <v>3.05</v>
      </c>
      <c r="L16" s="210">
        <v>3.68</v>
      </c>
      <c r="M16" s="210">
        <v>3.19</v>
      </c>
      <c r="N16" s="210">
        <v>2.46</v>
      </c>
      <c r="O16" s="210">
        <v>2.66</v>
      </c>
      <c r="P16" s="210">
        <v>2.4900000000000002</v>
      </c>
      <c r="Q16" s="210">
        <v>2.97</v>
      </c>
      <c r="R16" s="211">
        <v>3.12</v>
      </c>
    </row>
    <row r="17" spans="1:29" ht="21.75" customHeight="1">
      <c r="A17" s="440" t="s">
        <v>487</v>
      </c>
      <c r="B17" s="440"/>
      <c r="C17" s="440"/>
      <c r="D17" s="440"/>
      <c r="E17" s="440"/>
      <c r="F17" s="440"/>
      <c r="G17" s="440"/>
      <c r="H17" s="440"/>
      <c r="I17" s="440"/>
      <c r="J17" s="440"/>
      <c r="K17" s="440"/>
      <c r="L17" s="440"/>
      <c r="M17" s="440"/>
      <c r="N17" s="440"/>
      <c r="O17" s="440"/>
      <c r="P17" s="440"/>
      <c r="Q17" s="440"/>
      <c r="R17" s="440"/>
    </row>
    <row r="18" spans="1:29" s="11" customFormat="1">
      <c r="A18" s="595" t="s">
        <v>345</v>
      </c>
      <c r="B18" s="595"/>
      <c r="C18" s="595"/>
      <c r="D18" s="595"/>
      <c r="E18" s="595"/>
      <c r="F18" s="595"/>
      <c r="G18" s="595"/>
      <c r="H18" s="595"/>
      <c r="I18" s="441"/>
      <c r="J18" s="441"/>
      <c r="K18" s="441"/>
      <c r="L18" s="441"/>
      <c r="M18" s="441"/>
      <c r="N18" s="441"/>
      <c r="O18" s="441"/>
      <c r="P18" s="441"/>
      <c r="Q18" s="441"/>
      <c r="R18" s="441"/>
      <c r="S18"/>
      <c r="T18"/>
      <c r="U18"/>
      <c r="V18"/>
      <c r="W18"/>
      <c r="X18"/>
      <c r="Y18"/>
      <c r="Z18"/>
      <c r="AA18"/>
      <c r="AB18"/>
      <c r="AC18"/>
    </row>
    <row r="19" spans="1:29">
      <c r="A19" s="695" t="s">
        <v>217</v>
      </c>
      <c r="B19" s="695"/>
      <c r="C19" s="695"/>
      <c r="D19" s="695"/>
      <c r="E19" s="695"/>
      <c r="F19" s="441"/>
      <c r="G19" s="441"/>
      <c r="H19" s="441"/>
      <c r="I19" s="441"/>
      <c r="J19" s="441"/>
      <c r="K19" s="441"/>
      <c r="L19" s="441"/>
      <c r="M19" s="441"/>
      <c r="N19" s="441"/>
      <c r="O19" s="441"/>
      <c r="P19" s="441"/>
      <c r="Q19" s="441"/>
      <c r="R19" s="441"/>
    </row>
    <row r="20" spans="1:29">
      <c r="A20" s="693" t="s">
        <v>271</v>
      </c>
      <c r="B20" s="693"/>
      <c r="C20" s="442"/>
      <c r="D20" s="442"/>
      <c r="E20" s="442"/>
      <c r="F20" s="441"/>
      <c r="G20" s="442"/>
      <c r="H20" s="442"/>
      <c r="I20" s="442"/>
      <c r="J20" s="442"/>
      <c r="K20" s="442"/>
      <c r="L20" s="442"/>
      <c r="M20" s="442"/>
      <c r="N20" s="442"/>
      <c r="O20" s="442"/>
      <c r="P20" s="442"/>
      <c r="Q20" s="442"/>
      <c r="R20" s="442"/>
    </row>
    <row r="21" spans="1:29" ht="15.75">
      <c r="A21" s="696" t="s">
        <v>189</v>
      </c>
      <c r="B21" s="696"/>
      <c r="C21" s="696"/>
      <c r="D21" s="696"/>
      <c r="E21" s="696"/>
      <c r="F21" s="696"/>
      <c r="G21" s="696"/>
      <c r="H21" s="696"/>
      <c r="I21" s="696"/>
      <c r="J21" s="696"/>
      <c r="K21" s="696"/>
      <c r="L21" s="696"/>
      <c r="M21" s="696"/>
      <c r="N21" s="696"/>
      <c r="O21" s="696"/>
      <c r="P21" s="696"/>
      <c r="Q21" s="696"/>
      <c r="R21" s="696"/>
    </row>
    <row r="22" spans="1:29" ht="13.5" thickBot="1"/>
    <row r="23" spans="1:29" ht="25.5" customHeight="1">
      <c r="A23" s="690" t="s">
        <v>169</v>
      </c>
      <c r="B23" s="603" t="s">
        <v>61</v>
      </c>
      <c r="C23" s="603" t="s">
        <v>60</v>
      </c>
      <c r="D23" s="603" t="s">
        <v>221</v>
      </c>
      <c r="E23" s="603" t="s">
        <v>222</v>
      </c>
      <c r="F23" s="603" t="s">
        <v>196</v>
      </c>
      <c r="G23" s="634" t="s">
        <v>160</v>
      </c>
      <c r="H23" s="634"/>
      <c r="I23" s="634"/>
      <c r="J23" s="634"/>
      <c r="K23" s="634"/>
      <c r="L23" s="634"/>
      <c r="M23" s="634"/>
      <c r="N23" s="634"/>
      <c r="O23" s="634"/>
      <c r="P23" s="634"/>
      <c r="Q23" s="634"/>
      <c r="R23" s="635"/>
    </row>
    <row r="24" spans="1:29" ht="12.75" customHeight="1">
      <c r="A24" s="691"/>
      <c r="B24" s="604"/>
      <c r="C24" s="604"/>
      <c r="D24" s="604"/>
      <c r="E24" s="604"/>
      <c r="F24" s="604"/>
      <c r="G24" s="636" t="s">
        <v>3</v>
      </c>
      <c r="H24" s="632" t="s">
        <v>70</v>
      </c>
      <c r="I24" s="632" t="s">
        <v>223</v>
      </c>
      <c r="J24" s="632" t="s">
        <v>210</v>
      </c>
      <c r="K24" s="632" t="s">
        <v>211</v>
      </c>
      <c r="L24" s="632" t="s">
        <v>224</v>
      </c>
      <c r="M24" s="632" t="s">
        <v>212</v>
      </c>
      <c r="N24" s="632" t="s">
        <v>225</v>
      </c>
      <c r="O24" s="632" t="s">
        <v>226</v>
      </c>
      <c r="P24" s="632" t="s">
        <v>216</v>
      </c>
      <c r="Q24" s="632" t="s">
        <v>22</v>
      </c>
      <c r="R24" s="633" t="s">
        <v>23</v>
      </c>
    </row>
    <row r="25" spans="1:29" ht="57" customHeight="1" thickBot="1">
      <c r="A25" s="692"/>
      <c r="B25" s="623"/>
      <c r="C25" s="623"/>
      <c r="D25" s="623"/>
      <c r="E25" s="623"/>
      <c r="F25" s="623"/>
      <c r="G25" s="637"/>
      <c r="H25" s="665"/>
      <c r="I25" s="665"/>
      <c r="J25" s="665"/>
      <c r="K25" s="665"/>
      <c r="L25" s="665"/>
      <c r="M25" s="665"/>
      <c r="N25" s="665"/>
      <c r="O25" s="665"/>
      <c r="P25" s="665"/>
      <c r="Q25" s="665"/>
      <c r="R25" s="664"/>
    </row>
    <row r="26" spans="1:29" ht="19.5" customHeight="1">
      <c r="A26" s="434">
        <v>2016</v>
      </c>
      <c r="B26" s="342">
        <v>1745</v>
      </c>
      <c r="C26" s="342">
        <v>1756.09</v>
      </c>
      <c r="D26" s="342">
        <v>1758.6</v>
      </c>
      <c r="E26" s="342">
        <v>1721.66</v>
      </c>
      <c r="F26" s="342">
        <v>1771.52</v>
      </c>
      <c r="G26" s="342">
        <v>1744.32</v>
      </c>
      <c r="H26" s="342">
        <v>1752.82</v>
      </c>
      <c r="I26" s="342">
        <v>1777.47</v>
      </c>
      <c r="J26" s="342">
        <v>1768.98</v>
      </c>
      <c r="K26" s="342">
        <v>1801.09</v>
      </c>
      <c r="L26" s="342">
        <v>1746.85</v>
      </c>
      <c r="M26" s="342">
        <v>1733.54</v>
      </c>
      <c r="N26" s="342">
        <v>1767.06</v>
      </c>
      <c r="O26" s="342">
        <v>1750.86</v>
      </c>
      <c r="P26" s="342">
        <v>1781.84</v>
      </c>
      <c r="Q26" s="342">
        <v>1738.4</v>
      </c>
      <c r="R26" s="443">
        <v>1741.74</v>
      </c>
    </row>
    <row r="27" spans="1:29" ht="15.75" customHeight="1">
      <c r="A27" s="437">
        <v>2017</v>
      </c>
      <c r="B27" s="241">
        <v>1743.73</v>
      </c>
      <c r="C27" s="241">
        <v>1767.43</v>
      </c>
      <c r="D27" s="241">
        <v>1770.57</v>
      </c>
      <c r="E27" s="241">
        <v>1724.23</v>
      </c>
      <c r="F27" s="241">
        <v>1771.28</v>
      </c>
      <c r="G27" s="241">
        <v>1744.6366666666665</v>
      </c>
      <c r="H27" s="241">
        <v>1752.87</v>
      </c>
      <c r="I27" s="241">
        <v>1777.06</v>
      </c>
      <c r="J27" s="241">
        <v>1770.77</v>
      </c>
      <c r="K27" s="241">
        <v>1759.33</v>
      </c>
      <c r="L27" s="241">
        <v>1752.06</v>
      </c>
      <c r="M27" s="241">
        <v>1737.77</v>
      </c>
      <c r="N27" s="241">
        <v>1767.27</v>
      </c>
      <c r="O27" s="241">
        <v>1750.69</v>
      </c>
      <c r="P27" s="241">
        <v>1778.91</v>
      </c>
      <c r="Q27" s="241">
        <v>1742.09</v>
      </c>
      <c r="R27" s="444">
        <v>1738.05</v>
      </c>
    </row>
    <row r="28" spans="1:29" ht="15.75" customHeight="1">
      <c r="A28" s="437">
        <v>2018</v>
      </c>
      <c r="B28" s="241">
        <v>1741.4</v>
      </c>
      <c r="C28" s="241">
        <v>1740.8</v>
      </c>
      <c r="D28" s="241">
        <v>1741.83</v>
      </c>
      <c r="E28" s="241">
        <v>1722.35</v>
      </c>
      <c r="F28" s="241">
        <v>1772.57</v>
      </c>
      <c r="G28" s="241">
        <v>1742.13</v>
      </c>
      <c r="H28" s="241">
        <v>1751.41</v>
      </c>
      <c r="I28" s="241">
        <v>1774.21</v>
      </c>
      <c r="J28" s="241">
        <v>1771.53</v>
      </c>
      <c r="K28" s="241">
        <v>1697.94</v>
      </c>
      <c r="L28" s="241">
        <v>1742.31</v>
      </c>
      <c r="M28" s="241">
        <v>1737.69</v>
      </c>
      <c r="N28" s="241">
        <v>1766.69</v>
      </c>
      <c r="O28" s="241">
        <v>1747.5</v>
      </c>
      <c r="P28" s="241">
        <v>1778.14</v>
      </c>
      <c r="Q28" s="241">
        <v>1736.66</v>
      </c>
      <c r="R28" s="444">
        <v>1738.32</v>
      </c>
    </row>
    <row r="29" spans="1:29" ht="15.75" customHeight="1">
      <c r="A29" s="437">
        <v>2019</v>
      </c>
      <c r="B29" s="241">
        <v>1748.9</v>
      </c>
      <c r="C29" s="241">
        <v>1735.7</v>
      </c>
      <c r="D29" s="241">
        <v>1730.33</v>
      </c>
      <c r="E29" s="241">
        <v>1742.61</v>
      </c>
      <c r="F29" s="241">
        <v>1748.25</v>
      </c>
      <c r="G29" s="241">
        <v>1746.67</v>
      </c>
      <c r="H29" s="241">
        <v>1751.9</v>
      </c>
      <c r="I29" s="241">
        <v>1775.21</v>
      </c>
      <c r="J29" s="241">
        <v>1777.53</v>
      </c>
      <c r="K29" s="241">
        <v>1661.47</v>
      </c>
      <c r="L29" s="241">
        <v>1740.78</v>
      </c>
      <c r="M29" s="241">
        <v>1763.62</v>
      </c>
      <c r="N29" s="241">
        <v>1694.15</v>
      </c>
      <c r="O29" s="241">
        <v>1748.81</v>
      </c>
      <c r="P29" s="241">
        <v>1780.07</v>
      </c>
      <c r="Q29" s="241">
        <v>1738.2</v>
      </c>
      <c r="R29" s="444">
        <v>1749.9</v>
      </c>
    </row>
    <row r="30" spans="1:29" ht="15.75" customHeight="1">
      <c r="A30" s="437">
        <v>2020</v>
      </c>
      <c r="B30" s="241">
        <v>1736.9</v>
      </c>
      <c r="C30" s="241">
        <v>1732.4</v>
      </c>
      <c r="D30" s="241" t="s">
        <v>295</v>
      </c>
      <c r="E30" s="241" t="s">
        <v>295</v>
      </c>
      <c r="F30" s="241" t="s">
        <v>295</v>
      </c>
      <c r="G30" s="241">
        <v>1739.4</v>
      </c>
      <c r="H30" s="241">
        <v>1752.3</v>
      </c>
      <c r="I30" s="241" t="s">
        <v>295</v>
      </c>
      <c r="J30" s="241" t="s">
        <v>295</v>
      </c>
      <c r="K30" s="241" t="s">
        <v>295</v>
      </c>
      <c r="L30" s="241" t="s">
        <v>295</v>
      </c>
      <c r="M30" s="241" t="s">
        <v>295</v>
      </c>
      <c r="N30" s="241" t="s">
        <v>295</v>
      </c>
      <c r="O30" s="241" t="s">
        <v>295</v>
      </c>
      <c r="P30" s="241" t="s">
        <v>295</v>
      </c>
      <c r="Q30" s="241">
        <v>1735.1</v>
      </c>
      <c r="R30" s="444">
        <v>1730.8</v>
      </c>
    </row>
    <row r="31" spans="1:29" ht="15.75" customHeight="1">
      <c r="A31" s="437">
        <v>2021</v>
      </c>
      <c r="B31" s="241">
        <v>1737.2</v>
      </c>
      <c r="C31" s="241">
        <v>1749.3</v>
      </c>
      <c r="D31" s="241" t="s">
        <v>295</v>
      </c>
      <c r="E31" s="241" t="s">
        <v>295</v>
      </c>
      <c r="F31" s="241" t="s">
        <v>295</v>
      </c>
      <c r="G31" s="241">
        <v>1739.1</v>
      </c>
      <c r="H31" s="241">
        <v>1750.6</v>
      </c>
      <c r="I31" s="241" t="s">
        <v>295</v>
      </c>
      <c r="J31" s="241" t="s">
        <v>295</v>
      </c>
      <c r="K31" s="241" t="s">
        <v>295</v>
      </c>
      <c r="L31" s="241" t="s">
        <v>295</v>
      </c>
      <c r="M31" s="241" t="s">
        <v>295</v>
      </c>
      <c r="N31" s="241" t="s">
        <v>295</v>
      </c>
      <c r="O31" s="241" t="s">
        <v>295</v>
      </c>
      <c r="P31" s="241" t="s">
        <v>295</v>
      </c>
      <c r="Q31" s="241">
        <v>1735.1</v>
      </c>
      <c r="R31" s="444">
        <v>1731.5</v>
      </c>
    </row>
    <row r="32" spans="1:29" ht="15.75" customHeight="1">
      <c r="A32" s="437">
        <v>2022</v>
      </c>
      <c r="B32" s="241">
        <v>1742.7</v>
      </c>
      <c r="C32" s="241">
        <v>1778.9</v>
      </c>
      <c r="D32" s="241" t="s">
        <v>295</v>
      </c>
      <c r="E32" s="241" t="s">
        <v>295</v>
      </c>
      <c r="F32" s="241" t="s">
        <v>295</v>
      </c>
      <c r="G32" s="241">
        <v>1741.5666666666668</v>
      </c>
      <c r="H32" s="241">
        <v>1750.3</v>
      </c>
      <c r="I32" s="241" t="s">
        <v>295</v>
      </c>
      <c r="J32" s="241" t="s">
        <v>295</v>
      </c>
      <c r="K32" s="241" t="s">
        <v>295</v>
      </c>
      <c r="L32" s="241" t="s">
        <v>295</v>
      </c>
      <c r="M32" s="241" t="s">
        <v>295</v>
      </c>
      <c r="N32" s="241" t="s">
        <v>295</v>
      </c>
      <c r="O32" s="241" t="s">
        <v>295</v>
      </c>
      <c r="P32" s="241" t="s">
        <v>295</v>
      </c>
      <c r="Q32" s="241">
        <v>1735.5</v>
      </c>
      <c r="R32" s="444">
        <v>1738.9</v>
      </c>
    </row>
    <row r="33" spans="1:29" ht="15.75" customHeight="1">
      <c r="A33" s="437">
        <v>2023</v>
      </c>
      <c r="B33" s="241">
        <v>1742</v>
      </c>
      <c r="C33" s="241">
        <v>1784.2</v>
      </c>
      <c r="D33" s="241" t="s">
        <v>295</v>
      </c>
      <c r="E33" s="241" t="s">
        <v>295</v>
      </c>
      <c r="F33" s="241" t="s">
        <v>295</v>
      </c>
      <c r="G33" s="241">
        <v>1741.6666666666667</v>
      </c>
      <c r="H33" s="241">
        <v>1749</v>
      </c>
      <c r="I33" s="241" t="s">
        <v>295</v>
      </c>
      <c r="J33" s="241" t="s">
        <v>295</v>
      </c>
      <c r="K33" s="241" t="s">
        <v>295</v>
      </c>
      <c r="L33" s="241" t="s">
        <v>295</v>
      </c>
      <c r="M33" s="241" t="s">
        <v>295</v>
      </c>
      <c r="N33" s="241" t="s">
        <v>295</v>
      </c>
      <c r="O33" s="241" t="s">
        <v>295</v>
      </c>
      <c r="P33" s="241" t="s">
        <v>295</v>
      </c>
      <c r="Q33" s="241">
        <v>1738.2</v>
      </c>
      <c r="R33" s="444">
        <v>1737.8</v>
      </c>
    </row>
    <row r="34" spans="1:29" ht="15.75" customHeight="1" thickBot="1">
      <c r="A34" s="445" t="s">
        <v>463</v>
      </c>
      <c r="B34" s="180">
        <v>1746.5</v>
      </c>
      <c r="C34" s="180">
        <v>1781</v>
      </c>
      <c r="D34" s="180" t="s">
        <v>295</v>
      </c>
      <c r="E34" s="180" t="s">
        <v>295</v>
      </c>
      <c r="F34" s="180" t="s">
        <v>295</v>
      </c>
      <c r="G34" s="180">
        <v>1744.1333333333332</v>
      </c>
      <c r="H34" s="180">
        <v>1747.5</v>
      </c>
      <c r="I34" s="180" t="s">
        <v>295</v>
      </c>
      <c r="J34" s="180" t="s">
        <v>295</v>
      </c>
      <c r="K34" s="180" t="s">
        <v>295</v>
      </c>
      <c r="L34" s="180" t="s">
        <v>295</v>
      </c>
      <c r="M34" s="180" t="s">
        <v>295</v>
      </c>
      <c r="N34" s="180" t="s">
        <v>295</v>
      </c>
      <c r="O34" s="180" t="s">
        <v>295</v>
      </c>
      <c r="P34" s="180" t="s">
        <v>295</v>
      </c>
      <c r="Q34" s="180">
        <v>1739.8</v>
      </c>
      <c r="R34" s="181">
        <v>1745.1</v>
      </c>
    </row>
    <row r="35" spans="1:29" s="11" customFormat="1" ht="30" customHeight="1">
      <c r="A35" s="694" t="s">
        <v>345</v>
      </c>
      <c r="B35" s="694"/>
      <c r="C35" s="694"/>
      <c r="D35" s="694"/>
      <c r="E35" s="694"/>
      <c r="F35" s="694"/>
      <c r="G35" s="694"/>
      <c r="H35" s="694"/>
      <c r="I35" s="446"/>
      <c r="J35" s="447"/>
      <c r="K35" s="447"/>
      <c r="L35" s="447"/>
      <c r="M35" s="447"/>
      <c r="N35" s="447"/>
      <c r="O35" s="447"/>
      <c r="P35" s="448"/>
      <c r="Q35" s="448"/>
      <c r="R35" s="448"/>
      <c r="S35"/>
      <c r="T35"/>
      <c r="U35"/>
      <c r="V35"/>
      <c r="W35"/>
      <c r="X35"/>
      <c r="Y35"/>
      <c r="Z35"/>
      <c r="AA35"/>
      <c r="AB35"/>
      <c r="AC35"/>
    </row>
    <row r="36" spans="1:29">
      <c r="A36" s="695" t="s">
        <v>217</v>
      </c>
      <c r="B36" s="695"/>
      <c r="C36" s="695"/>
      <c r="D36" s="695"/>
      <c r="E36" s="695"/>
      <c r="F36" s="441"/>
      <c r="G36" s="441"/>
      <c r="H36" s="441"/>
      <c r="I36" s="441"/>
      <c r="J36" s="441"/>
      <c r="K36" s="441"/>
      <c r="L36" s="441"/>
      <c r="M36" s="441"/>
      <c r="N36" s="441"/>
      <c r="O36" s="441"/>
      <c r="P36" s="441"/>
      <c r="Q36" s="441"/>
      <c r="R36" s="441"/>
    </row>
    <row r="37" spans="1:29">
      <c r="A37" s="693" t="s">
        <v>271</v>
      </c>
      <c r="B37" s="693"/>
      <c r="C37" s="441"/>
      <c r="D37" s="441"/>
      <c r="E37" s="441"/>
      <c r="F37" s="441"/>
      <c r="G37" s="441"/>
      <c r="H37" s="441"/>
      <c r="I37" s="441"/>
      <c r="J37" s="441"/>
      <c r="K37" s="441"/>
      <c r="L37" s="441"/>
      <c r="M37" s="441"/>
      <c r="N37" s="441"/>
      <c r="O37" s="441"/>
      <c r="P37" s="441"/>
      <c r="Q37" s="441"/>
      <c r="R37" s="441"/>
    </row>
    <row r="38" spans="1:29">
      <c r="A38" s="441" t="s">
        <v>353</v>
      </c>
      <c r="B38" s="441"/>
      <c r="C38" s="441"/>
      <c r="D38" s="441"/>
      <c r="E38" s="441"/>
      <c r="F38" s="441"/>
      <c r="G38" s="441"/>
      <c r="H38" s="441"/>
      <c r="I38" s="441"/>
      <c r="J38" s="441"/>
      <c r="K38" s="441"/>
      <c r="L38" s="441"/>
      <c r="M38" s="441"/>
      <c r="N38" s="441"/>
      <c r="O38" s="441"/>
      <c r="P38" s="441"/>
      <c r="Q38" s="441"/>
      <c r="R38" s="441"/>
    </row>
  </sheetData>
  <mergeCells count="48">
    <mergeCell ref="A1:R1"/>
    <mergeCell ref="A3:R3"/>
    <mergeCell ref="L6:L7"/>
    <mergeCell ref="A4:R4"/>
    <mergeCell ref="A5:A7"/>
    <mergeCell ref="B5:B7"/>
    <mergeCell ref="C5:C7"/>
    <mergeCell ref="D5:D7"/>
    <mergeCell ref="E5:E7"/>
    <mergeCell ref="F5:F7"/>
    <mergeCell ref="G5:R5"/>
    <mergeCell ref="Q6:Q7"/>
    <mergeCell ref="R6:R7"/>
    <mergeCell ref="A19:E19"/>
    <mergeCell ref="A20:B20"/>
    <mergeCell ref="A21:R21"/>
    <mergeCell ref="M6:M7"/>
    <mergeCell ref="N6:N7"/>
    <mergeCell ref="O6:O7"/>
    <mergeCell ref="P6:P7"/>
    <mergeCell ref="G6:G7"/>
    <mergeCell ref="H6:H7"/>
    <mergeCell ref="I6:I7"/>
    <mergeCell ref="J6:J7"/>
    <mergeCell ref="K6:K7"/>
    <mergeCell ref="A18:H18"/>
    <mergeCell ref="R24:R25"/>
    <mergeCell ref="A36:E36"/>
    <mergeCell ref="G23:R23"/>
    <mergeCell ref="G24:G25"/>
    <mergeCell ref="H24:H25"/>
    <mergeCell ref="I24:I25"/>
    <mergeCell ref="J24:J25"/>
    <mergeCell ref="K24:K25"/>
    <mergeCell ref="L24:L25"/>
    <mergeCell ref="M24:M25"/>
    <mergeCell ref="N24:N25"/>
    <mergeCell ref="O24:O25"/>
    <mergeCell ref="A23:A25"/>
    <mergeCell ref="B23:B25"/>
    <mergeCell ref="C23:C25"/>
    <mergeCell ref="D23:D25"/>
    <mergeCell ref="A37:B37"/>
    <mergeCell ref="P24:P25"/>
    <mergeCell ref="Q24:Q25"/>
    <mergeCell ref="E23:E25"/>
    <mergeCell ref="F23:F25"/>
    <mergeCell ref="A35:H35"/>
  </mergeCells>
  <printOptions horizontalCentered="1"/>
  <pageMargins left="0.78740157480314965" right="0.78740157480314965" top="0.59055118110236227" bottom="0.98425196850393704" header="0" footer="0"/>
  <pageSetup paperSize="9" scale="4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Hoja25">
    <pageSetUpPr fitToPage="1"/>
  </sheetPr>
  <dimension ref="A1:AC22"/>
  <sheetViews>
    <sheetView showGridLines="0" view="pageBreakPreview" zoomScaleNormal="75" zoomScaleSheetLayoutView="100" workbookViewId="0">
      <selection activeCell="A19" sqref="A19:E19"/>
    </sheetView>
  </sheetViews>
  <sheetFormatPr baseColWidth="10" defaultColWidth="19.140625" defaultRowHeight="12.75"/>
  <cols>
    <col min="1" max="3" width="19.7109375" style="8" customWidth="1"/>
    <col min="4" max="4" width="17.7109375" style="8" customWidth="1"/>
    <col min="5" max="5" width="22.140625" style="8" customWidth="1"/>
    <col min="6" max="6" width="21.85546875" style="8" customWidth="1"/>
    <col min="7" max="7" width="22.28515625" style="8" customWidth="1"/>
    <col min="8" max="17" width="19.7109375" style="8" customWidth="1"/>
    <col min="18" max="18" width="23.42578125" style="8" customWidth="1"/>
    <col min="19" max="19" width="26.5703125" style="8" customWidth="1"/>
    <col min="20" max="21" width="19.7109375" style="8" customWidth="1"/>
    <col min="22" max="22" width="3.7109375" style="8" customWidth="1"/>
    <col min="23" max="24" width="9.28515625" style="8" customWidth="1"/>
    <col min="25" max="25" width="13.85546875" style="8" customWidth="1"/>
    <col min="26" max="26" width="2.28515625" style="8" customWidth="1"/>
    <col min="27" max="16384" width="19.140625" style="8"/>
  </cols>
  <sheetData>
    <row r="1" spans="1:28" ht="18.75">
      <c r="A1" s="518" t="s">
        <v>144</v>
      </c>
      <c r="B1" s="518"/>
      <c r="C1" s="518"/>
      <c r="D1" s="518"/>
      <c r="E1" s="518"/>
      <c r="F1" s="518"/>
      <c r="G1" s="518"/>
      <c r="H1" s="518"/>
      <c r="I1" s="518"/>
      <c r="J1" s="518"/>
      <c r="K1" s="518"/>
      <c r="L1" s="518"/>
      <c r="M1" s="518"/>
      <c r="N1" s="518"/>
      <c r="O1" s="518"/>
      <c r="P1" s="518"/>
      <c r="Q1" s="518"/>
      <c r="R1" s="518"/>
      <c r="S1" s="518"/>
      <c r="T1" s="518"/>
      <c r="U1" s="518"/>
      <c r="V1" s="518"/>
      <c r="W1" s="13"/>
      <c r="X1" s="13"/>
      <c r="Y1"/>
      <c r="Z1"/>
      <c r="AA1"/>
      <c r="AB1"/>
    </row>
    <row r="2" spans="1:28" ht="13.5">
      <c r="A2" s="222"/>
      <c r="B2" s="222"/>
      <c r="C2" s="222"/>
      <c r="D2" s="222"/>
      <c r="E2" s="222"/>
      <c r="F2" s="222"/>
      <c r="G2" s="222"/>
      <c r="H2" s="222"/>
      <c r="I2" s="222"/>
      <c r="J2" s="222"/>
      <c r="K2" s="222"/>
      <c r="L2" s="222"/>
      <c r="M2" s="222"/>
      <c r="N2" s="222"/>
      <c r="O2" s="222"/>
      <c r="P2" s="222"/>
      <c r="Q2" s="222"/>
      <c r="R2" s="222"/>
      <c r="S2" s="222"/>
      <c r="T2" s="222"/>
      <c r="U2" s="222"/>
      <c r="V2" s="222"/>
    </row>
    <row r="3" spans="1:28" ht="15.75">
      <c r="A3" s="705" t="s">
        <v>202</v>
      </c>
      <c r="B3" s="705"/>
      <c r="C3" s="705"/>
      <c r="D3" s="705"/>
      <c r="E3" s="705"/>
      <c r="F3" s="705"/>
      <c r="G3" s="705"/>
      <c r="H3" s="705"/>
      <c r="I3" s="705"/>
      <c r="J3" s="705"/>
      <c r="K3" s="705"/>
      <c r="L3" s="705"/>
      <c r="M3" s="705"/>
      <c r="N3" s="705"/>
      <c r="O3" s="705"/>
      <c r="P3" s="705"/>
      <c r="Q3" s="705"/>
      <c r="R3" s="705"/>
      <c r="S3" s="705"/>
      <c r="T3" s="705"/>
      <c r="U3" s="705"/>
      <c r="V3" s="705"/>
    </row>
    <row r="4" spans="1:28" ht="13.5" thickBot="1"/>
    <row r="5" spans="1:28" s="96" customFormat="1" ht="26.25" customHeight="1">
      <c r="A5" s="709" t="s">
        <v>1</v>
      </c>
      <c r="B5" s="708" t="s">
        <v>61</v>
      </c>
      <c r="C5" s="709"/>
      <c r="D5" s="716" t="s">
        <v>257</v>
      </c>
      <c r="E5" s="706" t="s">
        <v>257</v>
      </c>
      <c r="F5" s="707"/>
      <c r="G5" s="690"/>
      <c r="H5" s="706" t="s">
        <v>259</v>
      </c>
      <c r="I5" s="707"/>
      <c r="J5" s="707"/>
      <c r="K5" s="707"/>
      <c r="L5" s="707"/>
      <c r="M5" s="707"/>
      <c r="N5" s="707"/>
      <c r="O5" s="707"/>
      <c r="P5" s="707"/>
      <c r="Q5" s="707"/>
      <c r="R5" s="707"/>
      <c r="S5" s="707"/>
      <c r="T5" s="8"/>
      <c r="U5" s="8"/>
    </row>
    <row r="6" spans="1:28" s="96" customFormat="1" ht="47.45" customHeight="1">
      <c r="A6" s="712"/>
      <c r="B6" s="710"/>
      <c r="C6" s="711"/>
      <c r="D6" s="717"/>
      <c r="E6" s="714" t="s">
        <v>221</v>
      </c>
      <c r="F6" s="714" t="s">
        <v>222</v>
      </c>
      <c r="G6" s="714" t="s">
        <v>196</v>
      </c>
      <c r="H6" s="703" t="s">
        <v>61</v>
      </c>
      <c r="I6" s="703" t="s">
        <v>70</v>
      </c>
      <c r="J6" s="632" t="s">
        <v>209</v>
      </c>
      <c r="K6" s="632" t="s">
        <v>210</v>
      </c>
      <c r="L6" s="632" t="s">
        <v>211</v>
      </c>
      <c r="M6" s="632" t="s">
        <v>224</v>
      </c>
      <c r="N6" s="632" t="s">
        <v>212</v>
      </c>
      <c r="O6" s="632" t="s">
        <v>225</v>
      </c>
      <c r="P6" s="632" t="s">
        <v>226</v>
      </c>
      <c r="Q6" s="632" t="s">
        <v>216</v>
      </c>
      <c r="R6" s="699" t="s">
        <v>258</v>
      </c>
      <c r="S6" s="701" t="s">
        <v>233</v>
      </c>
      <c r="T6" s="8"/>
      <c r="U6" s="8"/>
    </row>
    <row r="7" spans="1:28" s="96" customFormat="1" ht="33" customHeight="1" thickBot="1">
      <c r="A7" s="713"/>
      <c r="B7" s="215" t="s">
        <v>4</v>
      </c>
      <c r="C7" s="215" t="s">
        <v>5</v>
      </c>
      <c r="D7" s="715"/>
      <c r="E7" s="715"/>
      <c r="F7" s="715"/>
      <c r="G7" s="715"/>
      <c r="H7" s="704"/>
      <c r="I7" s="704"/>
      <c r="J7" s="665"/>
      <c r="K7" s="665"/>
      <c r="L7" s="665"/>
      <c r="M7" s="665"/>
      <c r="N7" s="665"/>
      <c r="O7" s="665"/>
      <c r="P7" s="665"/>
      <c r="Q7" s="665"/>
      <c r="R7" s="700"/>
      <c r="S7" s="702"/>
      <c r="T7" s="8"/>
      <c r="U7" s="8"/>
    </row>
    <row r="8" spans="1:28" ht="24" customHeight="1">
      <c r="A8" s="216">
        <v>2015</v>
      </c>
      <c r="B8" s="148">
        <v>73006</v>
      </c>
      <c r="C8" s="148">
        <v>27516</v>
      </c>
      <c r="D8" s="148">
        <v>1663</v>
      </c>
      <c r="E8" s="148">
        <v>467</v>
      </c>
      <c r="F8" s="148">
        <v>118</v>
      </c>
      <c r="G8" s="148">
        <v>1078</v>
      </c>
      <c r="H8" s="148">
        <v>98859</v>
      </c>
      <c r="I8" s="148">
        <v>50070</v>
      </c>
      <c r="J8" s="148">
        <v>2381</v>
      </c>
      <c r="K8" s="148">
        <v>192</v>
      </c>
      <c r="L8" s="148">
        <v>162</v>
      </c>
      <c r="M8" s="148">
        <v>661</v>
      </c>
      <c r="N8" s="148">
        <v>555</v>
      </c>
      <c r="O8" s="148">
        <v>523</v>
      </c>
      <c r="P8" s="148">
        <v>1552</v>
      </c>
      <c r="Q8" s="148">
        <v>524</v>
      </c>
      <c r="R8" s="148">
        <v>7655</v>
      </c>
      <c r="S8" s="149">
        <v>41134</v>
      </c>
    </row>
    <row r="9" spans="1:28" ht="15" customHeight="1">
      <c r="A9" s="217">
        <v>2016</v>
      </c>
      <c r="B9" s="151">
        <v>62953</v>
      </c>
      <c r="C9" s="151">
        <v>23623</v>
      </c>
      <c r="D9" s="151">
        <v>1531</v>
      </c>
      <c r="E9" s="151">
        <v>543</v>
      </c>
      <c r="F9" s="151">
        <v>85</v>
      </c>
      <c r="G9" s="151">
        <v>903</v>
      </c>
      <c r="H9" s="151">
        <v>85045</v>
      </c>
      <c r="I9" s="151">
        <v>46609</v>
      </c>
      <c r="J9" s="151">
        <v>1953</v>
      </c>
      <c r="K9" s="151">
        <v>207</v>
      </c>
      <c r="L9" s="151">
        <v>372</v>
      </c>
      <c r="M9" s="151">
        <v>855</v>
      </c>
      <c r="N9" s="151">
        <v>695</v>
      </c>
      <c r="O9" s="151">
        <v>690</v>
      </c>
      <c r="P9" s="151">
        <v>1042</v>
      </c>
      <c r="Q9" s="151">
        <v>226</v>
      </c>
      <c r="R9" s="151">
        <v>6670</v>
      </c>
      <c r="S9" s="152">
        <v>31766</v>
      </c>
    </row>
    <row r="10" spans="1:28" ht="15" customHeight="1">
      <c r="A10" s="217">
        <v>2017</v>
      </c>
      <c r="B10" s="151">
        <v>38666</v>
      </c>
      <c r="C10" s="151">
        <v>18831</v>
      </c>
      <c r="D10" s="151">
        <v>995</v>
      </c>
      <c r="E10" s="151">
        <v>420</v>
      </c>
      <c r="F10" s="151">
        <v>30</v>
      </c>
      <c r="G10" s="151">
        <v>545</v>
      </c>
      <c r="H10" s="151">
        <v>56502</v>
      </c>
      <c r="I10" s="151">
        <v>24876</v>
      </c>
      <c r="J10" s="151">
        <v>1464</v>
      </c>
      <c r="K10" s="151">
        <v>146</v>
      </c>
      <c r="L10" s="151">
        <v>0</v>
      </c>
      <c r="M10" s="151">
        <v>557</v>
      </c>
      <c r="N10" s="151">
        <v>215</v>
      </c>
      <c r="O10" s="151">
        <v>492</v>
      </c>
      <c r="P10" s="151">
        <v>849</v>
      </c>
      <c r="Q10" s="151">
        <v>151</v>
      </c>
      <c r="R10" s="151">
        <v>3454</v>
      </c>
      <c r="S10" s="152">
        <v>28172</v>
      </c>
    </row>
    <row r="11" spans="1:28" ht="15" customHeight="1">
      <c r="A11" s="217">
        <v>2018</v>
      </c>
      <c r="B11" s="151">
        <v>53807</v>
      </c>
      <c r="C11" s="151">
        <v>19089</v>
      </c>
      <c r="D11" s="151">
        <v>1143</v>
      </c>
      <c r="E11" s="151">
        <v>293</v>
      </c>
      <c r="F11" s="151">
        <v>14</v>
      </c>
      <c r="G11" s="151">
        <v>836</v>
      </c>
      <c r="H11" s="151">
        <v>71753</v>
      </c>
      <c r="I11" s="151">
        <v>45000</v>
      </c>
      <c r="J11" s="151">
        <v>1165</v>
      </c>
      <c r="K11" s="151">
        <v>295</v>
      </c>
      <c r="L11" s="151">
        <v>0</v>
      </c>
      <c r="M11" s="151">
        <v>171</v>
      </c>
      <c r="N11" s="151">
        <v>198</v>
      </c>
      <c r="O11" s="151">
        <v>641</v>
      </c>
      <c r="P11" s="151">
        <v>525</v>
      </c>
      <c r="Q11" s="151">
        <v>193</v>
      </c>
      <c r="R11" s="151">
        <v>1578</v>
      </c>
      <c r="S11" s="152">
        <v>25175</v>
      </c>
    </row>
    <row r="12" spans="1:28" ht="15" customHeight="1">
      <c r="A12" s="217">
        <v>2019</v>
      </c>
      <c r="B12" s="151">
        <v>63985</v>
      </c>
      <c r="C12" s="151">
        <v>24942</v>
      </c>
      <c r="D12" s="151">
        <v>829</v>
      </c>
      <c r="E12" s="151">
        <v>210</v>
      </c>
      <c r="F12" s="151">
        <v>31</v>
      </c>
      <c r="G12" s="151">
        <v>588</v>
      </c>
      <c r="H12" s="151">
        <v>88098</v>
      </c>
      <c r="I12" s="151">
        <v>52175</v>
      </c>
      <c r="J12" s="151">
        <v>1786</v>
      </c>
      <c r="K12" s="151">
        <v>189</v>
      </c>
      <c r="L12" s="151">
        <v>0</v>
      </c>
      <c r="M12" s="151">
        <v>561</v>
      </c>
      <c r="N12" s="151">
        <v>647</v>
      </c>
      <c r="O12" s="151">
        <v>555</v>
      </c>
      <c r="P12" s="151">
        <v>507</v>
      </c>
      <c r="Q12" s="151">
        <v>301</v>
      </c>
      <c r="R12" s="151">
        <v>2243</v>
      </c>
      <c r="S12" s="152">
        <v>33680</v>
      </c>
    </row>
    <row r="13" spans="1:28" ht="15" customHeight="1">
      <c r="A13" s="217">
        <v>2020</v>
      </c>
      <c r="B13" s="151">
        <v>2521196</v>
      </c>
      <c r="C13" s="151">
        <v>2180198</v>
      </c>
      <c r="D13" s="151">
        <v>776.25</v>
      </c>
      <c r="E13" s="151">
        <v>423.91666666666669</v>
      </c>
      <c r="F13" s="151">
        <v>111.33333333333333</v>
      </c>
      <c r="G13" s="151">
        <v>241</v>
      </c>
      <c r="H13" s="151">
        <v>391006.58333333337</v>
      </c>
      <c r="I13" s="151">
        <v>66194</v>
      </c>
      <c r="J13" s="151">
        <v>4993.583333333333</v>
      </c>
      <c r="K13" s="151">
        <v>1153.4166666666667</v>
      </c>
      <c r="L13" s="151">
        <v>4.25</v>
      </c>
      <c r="M13" s="151">
        <v>1228.4166666666667</v>
      </c>
      <c r="N13" s="151">
        <v>796.91666666666663</v>
      </c>
      <c r="O13" s="151">
        <v>2513</v>
      </c>
      <c r="P13" s="151">
        <v>2264.4166666666665</v>
      </c>
      <c r="Q13" s="151">
        <v>1315.5</v>
      </c>
      <c r="R13" s="151">
        <v>17623.166666666668</v>
      </c>
      <c r="S13" s="152">
        <v>307189.41666666669</v>
      </c>
    </row>
    <row r="14" spans="1:28" ht="15" customHeight="1">
      <c r="A14" s="217">
        <v>2021</v>
      </c>
      <c r="B14" s="151">
        <v>369396</v>
      </c>
      <c r="C14" s="151">
        <v>234003</v>
      </c>
      <c r="D14" s="151">
        <v>117.16666666666667</v>
      </c>
      <c r="E14" s="151">
        <v>76.416666666666671</v>
      </c>
      <c r="F14" s="151">
        <v>1.0833333333333333</v>
      </c>
      <c r="G14" s="151">
        <v>39.666666666666664</v>
      </c>
      <c r="H14" s="151">
        <v>50166.083333333328</v>
      </c>
      <c r="I14" s="151">
        <v>21001.083333333332</v>
      </c>
      <c r="J14" s="151">
        <v>523.41666666666663</v>
      </c>
      <c r="K14" s="151">
        <v>162.83333333333334</v>
      </c>
      <c r="L14" s="151">
        <v>0</v>
      </c>
      <c r="M14" s="151">
        <v>41.666666666666664</v>
      </c>
      <c r="N14" s="151">
        <v>39.583333333333336</v>
      </c>
      <c r="O14" s="151">
        <v>223.83333333333334</v>
      </c>
      <c r="P14" s="151">
        <v>171.16666666666666</v>
      </c>
      <c r="Q14" s="151">
        <v>46.416666666666664</v>
      </c>
      <c r="R14" s="151">
        <v>461.58333333333331</v>
      </c>
      <c r="S14" s="152">
        <v>28703.416666666668</v>
      </c>
    </row>
    <row r="15" spans="1:28" ht="15" customHeight="1">
      <c r="A15" s="217">
        <v>2022</v>
      </c>
      <c r="B15" s="151">
        <v>210305</v>
      </c>
      <c r="C15" s="151">
        <v>84397</v>
      </c>
      <c r="D15" s="151">
        <v>115.08333333333333</v>
      </c>
      <c r="E15" s="151">
        <v>75</v>
      </c>
      <c r="F15" s="151">
        <v>2.6666666666666665</v>
      </c>
      <c r="G15" s="151">
        <v>37.416666666666664</v>
      </c>
      <c r="H15" s="151">
        <v>24443.416666666668</v>
      </c>
      <c r="I15" s="151">
        <v>16119.333333333334</v>
      </c>
      <c r="J15" s="151">
        <v>456.58333333333331</v>
      </c>
      <c r="K15" s="151">
        <v>41.5</v>
      </c>
      <c r="L15" s="151">
        <v>1.5833333333333333</v>
      </c>
      <c r="M15" s="151">
        <v>581.75</v>
      </c>
      <c r="N15" s="151">
        <v>192.33333333333334</v>
      </c>
      <c r="O15" s="151">
        <v>208</v>
      </c>
      <c r="P15" s="151">
        <v>110.16666666666667</v>
      </c>
      <c r="Q15" s="151">
        <v>46.25</v>
      </c>
      <c r="R15" s="151">
        <v>349.41666666666669</v>
      </c>
      <c r="S15" s="152">
        <v>7974.666666666667</v>
      </c>
    </row>
    <row r="16" spans="1:28" ht="15" customHeight="1">
      <c r="A16" s="217">
        <v>2023</v>
      </c>
      <c r="B16" s="151">
        <v>134577</v>
      </c>
      <c r="C16" s="151">
        <v>46562</v>
      </c>
      <c r="D16" s="151">
        <v>162.33333333333334</v>
      </c>
      <c r="E16" s="151">
        <v>95.833333333333329</v>
      </c>
      <c r="F16" s="151">
        <v>3.9166666666666665</v>
      </c>
      <c r="G16" s="151">
        <v>62.583333333333336</v>
      </c>
      <c r="H16" s="151">
        <v>14932.583333333332</v>
      </c>
      <c r="I16" s="151">
        <v>10197.75</v>
      </c>
      <c r="J16" s="151">
        <v>471.25</v>
      </c>
      <c r="K16" s="151">
        <v>27.666666666666668</v>
      </c>
      <c r="L16" s="151">
        <v>1.1666666666666667</v>
      </c>
      <c r="M16" s="151">
        <v>118.25</v>
      </c>
      <c r="N16" s="151">
        <v>276.25</v>
      </c>
      <c r="O16" s="151">
        <v>75.583333333333329</v>
      </c>
      <c r="P16" s="151">
        <v>170.41666666666666</v>
      </c>
      <c r="Q16" s="151">
        <v>62.583333333333336</v>
      </c>
      <c r="R16" s="151">
        <v>276.75</v>
      </c>
      <c r="S16" s="152">
        <v>4458.083333333333</v>
      </c>
    </row>
    <row r="17" spans="1:29" ht="15" customHeight="1" thickBot="1">
      <c r="A17" s="218" t="s">
        <v>463</v>
      </c>
      <c r="B17" s="154">
        <v>133529</v>
      </c>
      <c r="C17" s="154">
        <v>55674</v>
      </c>
      <c r="D17" s="154">
        <v>140.83333333333334</v>
      </c>
      <c r="E17" s="154">
        <v>91.416666666666671</v>
      </c>
      <c r="F17" s="154">
        <v>0.66666666666666663</v>
      </c>
      <c r="G17" s="154">
        <v>48.75</v>
      </c>
      <c r="H17" s="154">
        <v>15626.083333333336</v>
      </c>
      <c r="I17" s="154">
        <v>9486.3333333333339</v>
      </c>
      <c r="J17" s="154">
        <v>364.25</v>
      </c>
      <c r="K17" s="154">
        <v>62.833333333333336</v>
      </c>
      <c r="L17" s="154">
        <v>0.75</v>
      </c>
      <c r="M17" s="154">
        <v>117.91666666666667</v>
      </c>
      <c r="N17" s="154">
        <v>115.41666666666667</v>
      </c>
      <c r="O17" s="154">
        <v>79.416666666666671</v>
      </c>
      <c r="P17" s="154">
        <v>117.25</v>
      </c>
      <c r="Q17" s="154">
        <v>60.083333333333336</v>
      </c>
      <c r="R17" s="154">
        <v>351.08333333333331</v>
      </c>
      <c r="S17" s="219">
        <v>5788.666666666667</v>
      </c>
    </row>
    <row r="18" spans="1:29" s="11" customFormat="1" ht="20.25" customHeight="1">
      <c r="A18" s="595" t="s">
        <v>361</v>
      </c>
      <c r="B18" s="595"/>
      <c r="C18" s="595"/>
      <c r="D18" s="595"/>
      <c r="E18" s="595"/>
      <c r="F18" s="595"/>
      <c r="G18" s="595"/>
      <c r="H18" s="595"/>
      <c r="I18" s="187"/>
      <c r="J18" s="188"/>
      <c r="K18" s="188"/>
      <c r="L18" s="188"/>
      <c r="M18" s="188"/>
      <c r="N18" s="188"/>
      <c r="O18" s="188"/>
      <c r="P18" s="214"/>
      <c r="Q18" s="214"/>
      <c r="R18" s="214"/>
      <c r="S18" s="214"/>
      <c r="T18"/>
      <c r="U18"/>
      <c r="V18"/>
      <c r="W18"/>
      <c r="X18"/>
      <c r="Y18"/>
      <c r="Z18"/>
      <c r="AA18"/>
      <c r="AB18"/>
      <c r="AC18"/>
    </row>
    <row r="19" spans="1:29" ht="15" customHeight="1">
      <c r="A19" s="549" t="s">
        <v>217</v>
      </c>
      <c r="B19" s="549"/>
      <c r="C19" s="549"/>
      <c r="D19" s="549"/>
      <c r="E19" s="549"/>
      <c r="F19" s="158"/>
      <c r="G19" s="158"/>
      <c r="H19" s="158"/>
      <c r="I19" s="186"/>
      <c r="J19" s="186"/>
      <c r="K19" s="186"/>
      <c r="L19" s="186"/>
      <c r="M19" s="186"/>
      <c r="N19" s="186"/>
      <c r="O19" s="186"/>
      <c r="P19" s="186"/>
      <c r="Q19" s="220"/>
      <c r="R19" s="220"/>
      <c r="S19" s="220"/>
    </row>
    <row r="20" spans="1:29">
      <c r="A20" s="619" t="s">
        <v>272</v>
      </c>
      <c r="B20" s="619"/>
      <c r="C20" s="619"/>
      <c r="D20" s="619"/>
      <c r="E20" s="221"/>
      <c r="F20" s="221"/>
      <c r="G20" s="221"/>
      <c r="H20" s="221"/>
      <c r="I20" s="220"/>
      <c r="J20" s="220"/>
      <c r="K20" s="220"/>
      <c r="L20" s="220"/>
      <c r="M20" s="220"/>
      <c r="N20" s="220"/>
      <c r="O20" s="220"/>
      <c r="P20" s="220"/>
      <c r="Q20" s="220"/>
      <c r="R20" s="220"/>
      <c r="S20" s="220"/>
    </row>
    <row r="21" spans="1:29">
      <c r="A21" s="221" t="s">
        <v>353</v>
      </c>
      <c r="B21" s="221"/>
      <c r="C21" s="221"/>
      <c r="D21" s="221"/>
      <c r="E21" s="221"/>
      <c r="F21" s="221"/>
      <c r="G21" s="221"/>
      <c r="H21" s="221"/>
      <c r="I21" s="220"/>
      <c r="J21" s="220"/>
      <c r="K21" s="220"/>
      <c r="L21" s="220"/>
      <c r="M21" s="220"/>
      <c r="N21" s="220"/>
      <c r="O21" s="220"/>
      <c r="P21" s="220"/>
      <c r="Q21" s="220"/>
      <c r="R21" s="220"/>
      <c r="S21" s="220"/>
    </row>
    <row r="22" spans="1:29">
      <c r="B22" s="20"/>
      <c r="C22" s="20"/>
    </row>
  </sheetData>
  <mergeCells count="25">
    <mergeCell ref="A1:V1"/>
    <mergeCell ref="A3:V3"/>
    <mergeCell ref="H5:S5"/>
    <mergeCell ref="O6:O7"/>
    <mergeCell ref="A19:E19"/>
    <mergeCell ref="A18:H18"/>
    <mergeCell ref="I6:I7"/>
    <mergeCell ref="E5:G5"/>
    <mergeCell ref="B5:C6"/>
    <mergeCell ref="A5:A7"/>
    <mergeCell ref="G6:G7"/>
    <mergeCell ref="F6:F7"/>
    <mergeCell ref="E6:E7"/>
    <mergeCell ref="D5:D7"/>
    <mergeCell ref="A20:D20"/>
    <mergeCell ref="Q6:Q7"/>
    <mergeCell ref="R6:R7"/>
    <mergeCell ref="S6:S7"/>
    <mergeCell ref="P6:P7"/>
    <mergeCell ref="N6:N7"/>
    <mergeCell ref="H6:H7"/>
    <mergeCell ref="M6:M7"/>
    <mergeCell ref="L6:L7"/>
    <mergeCell ref="K6:K7"/>
    <mergeCell ref="J6:J7"/>
  </mergeCells>
  <phoneticPr fontId="15" type="noConversion"/>
  <printOptions horizontalCentered="1"/>
  <pageMargins left="0.17" right="0.17" top="0.59055118110236227" bottom="0.98425196850393704" header="0" footer="0"/>
  <pageSetup paperSize="9" scale="3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Hoja26">
    <pageSetUpPr fitToPage="1"/>
  </sheetPr>
  <dimension ref="A1:AC42"/>
  <sheetViews>
    <sheetView showGridLines="0" view="pageBreakPreview" zoomScale="85" zoomScaleNormal="75" zoomScaleSheetLayoutView="85" workbookViewId="0">
      <selection activeCell="Y38" sqref="Y38"/>
    </sheetView>
  </sheetViews>
  <sheetFormatPr baseColWidth="10" defaultColWidth="19.140625" defaultRowHeight="12.75"/>
  <cols>
    <col min="1" max="25" width="13.7109375" style="7" customWidth="1"/>
    <col min="26" max="26" width="10.7109375" style="7" customWidth="1"/>
    <col min="27" max="16384" width="19.140625" style="7"/>
  </cols>
  <sheetData>
    <row r="1" spans="1:25" ht="18.75">
      <c r="A1" s="518" t="s">
        <v>144</v>
      </c>
      <c r="B1" s="518"/>
      <c r="C1" s="518"/>
      <c r="D1" s="518"/>
      <c r="E1" s="518"/>
      <c r="F1" s="518"/>
      <c r="G1" s="518"/>
      <c r="H1" s="518"/>
      <c r="I1" s="518"/>
      <c r="J1" s="518"/>
      <c r="K1" s="518"/>
      <c r="L1" s="518"/>
      <c r="M1" s="518"/>
      <c r="N1" s="518"/>
      <c r="O1" s="518"/>
      <c r="P1" s="518"/>
      <c r="Q1" s="518"/>
      <c r="R1" s="518"/>
      <c r="S1" s="518"/>
      <c r="T1" s="518"/>
      <c r="U1" s="518"/>
      <c r="V1" s="518"/>
      <c r="W1" s="518"/>
      <c r="X1" s="518"/>
      <c r="Y1" s="518"/>
    </row>
    <row r="2" spans="1:25" ht="13.5">
      <c r="A2" s="192"/>
      <c r="B2" s="192"/>
      <c r="C2" s="192"/>
      <c r="D2" s="192"/>
      <c r="E2" s="192"/>
      <c r="F2" s="192"/>
      <c r="G2" s="192"/>
      <c r="H2" s="192"/>
      <c r="I2" s="192"/>
      <c r="J2" s="192"/>
      <c r="K2" s="192"/>
      <c r="L2" s="192"/>
      <c r="M2" s="192"/>
      <c r="N2" s="192"/>
      <c r="O2" s="192"/>
      <c r="P2" s="192"/>
      <c r="Q2" s="192"/>
      <c r="R2" s="192"/>
      <c r="S2" s="192"/>
      <c r="T2" s="192"/>
      <c r="U2" s="192"/>
      <c r="V2" s="192"/>
      <c r="W2" s="192"/>
      <c r="X2" s="192"/>
      <c r="Y2" s="192"/>
    </row>
    <row r="3" spans="1:25" ht="15.75">
      <c r="A3" s="722" t="s">
        <v>238</v>
      </c>
      <c r="B3" s="722"/>
      <c r="C3" s="722"/>
      <c r="D3" s="722"/>
      <c r="E3" s="722"/>
      <c r="F3" s="722"/>
      <c r="G3" s="722"/>
      <c r="H3" s="722"/>
      <c r="I3" s="722"/>
      <c r="J3" s="722"/>
      <c r="K3" s="722"/>
      <c r="L3" s="722"/>
      <c r="M3" s="722"/>
      <c r="N3" s="722"/>
      <c r="O3" s="722"/>
      <c r="P3" s="722"/>
      <c r="Q3" s="722"/>
      <c r="R3" s="722"/>
      <c r="S3" s="722"/>
      <c r="T3" s="722"/>
      <c r="U3" s="722"/>
      <c r="V3" s="722"/>
      <c r="W3" s="722"/>
      <c r="X3" s="722"/>
      <c r="Y3" s="722"/>
    </row>
    <row r="4" spans="1:25" ht="15.75">
      <c r="A4" s="722" t="s">
        <v>121</v>
      </c>
      <c r="B4" s="722"/>
      <c r="C4" s="722"/>
      <c r="D4" s="722"/>
      <c r="E4" s="722"/>
      <c r="F4" s="722"/>
      <c r="G4" s="722"/>
      <c r="H4" s="722"/>
      <c r="I4" s="722"/>
      <c r="J4" s="722"/>
      <c r="K4" s="722"/>
      <c r="L4" s="722"/>
      <c r="M4" s="722"/>
      <c r="N4" s="722"/>
      <c r="O4" s="722"/>
      <c r="P4" s="722"/>
      <c r="Q4" s="722"/>
      <c r="R4" s="722"/>
      <c r="S4" s="722"/>
      <c r="T4" s="722"/>
      <c r="U4" s="722"/>
      <c r="V4" s="722"/>
      <c r="W4" s="722"/>
      <c r="X4" s="722"/>
      <c r="Y4" s="722"/>
    </row>
    <row r="5" spans="1:25" ht="13.5" thickBot="1"/>
    <row r="6" spans="1:25" s="100" customFormat="1" ht="21" customHeight="1">
      <c r="A6" s="731" t="s">
        <v>1</v>
      </c>
      <c r="B6" s="724" t="s">
        <v>3</v>
      </c>
      <c r="C6" s="724"/>
      <c r="D6" s="724"/>
      <c r="E6" s="724"/>
      <c r="F6" s="725" t="s">
        <v>187</v>
      </c>
      <c r="G6" s="725"/>
      <c r="H6" s="725"/>
      <c r="I6" s="725"/>
      <c r="J6" s="725" t="s">
        <v>161</v>
      </c>
      <c r="K6" s="725"/>
      <c r="L6" s="725"/>
      <c r="M6" s="725"/>
      <c r="N6" s="725" t="s">
        <v>162</v>
      </c>
      <c r="O6" s="725"/>
      <c r="P6" s="725"/>
      <c r="Q6" s="725"/>
      <c r="R6" s="725"/>
      <c r="S6" s="725"/>
      <c r="T6" s="725"/>
      <c r="U6" s="725"/>
      <c r="V6" s="725"/>
      <c r="W6" s="725"/>
      <c r="X6" s="725"/>
      <c r="Y6" s="726"/>
    </row>
    <row r="7" spans="1:25" s="100" customFormat="1" ht="21" customHeight="1">
      <c r="A7" s="732"/>
      <c r="B7" s="720"/>
      <c r="C7" s="720"/>
      <c r="D7" s="720"/>
      <c r="E7" s="720"/>
      <c r="F7" s="723"/>
      <c r="G7" s="723"/>
      <c r="H7" s="723"/>
      <c r="I7" s="723"/>
      <c r="J7" s="723"/>
      <c r="K7" s="723"/>
      <c r="L7" s="723"/>
      <c r="M7" s="723"/>
      <c r="N7" s="720" t="s">
        <v>163</v>
      </c>
      <c r="O7" s="720"/>
      <c r="P7" s="720"/>
      <c r="Q7" s="720"/>
      <c r="R7" s="720" t="s">
        <v>164</v>
      </c>
      <c r="S7" s="720"/>
      <c r="T7" s="720"/>
      <c r="U7" s="720"/>
      <c r="V7" s="720" t="s">
        <v>371</v>
      </c>
      <c r="W7" s="720"/>
      <c r="X7" s="720"/>
      <c r="Y7" s="721"/>
    </row>
    <row r="8" spans="1:25" s="100" customFormat="1" ht="21" customHeight="1">
      <c r="A8" s="732"/>
      <c r="B8" s="720" t="s">
        <v>62</v>
      </c>
      <c r="C8" s="720"/>
      <c r="D8" s="723" t="s">
        <v>186</v>
      </c>
      <c r="E8" s="723"/>
      <c r="F8" s="720" t="s">
        <v>62</v>
      </c>
      <c r="G8" s="720"/>
      <c r="H8" s="720" t="s">
        <v>186</v>
      </c>
      <c r="I8" s="720"/>
      <c r="J8" s="720" t="s">
        <v>62</v>
      </c>
      <c r="K8" s="720"/>
      <c r="L8" s="720" t="s">
        <v>186</v>
      </c>
      <c r="M8" s="720"/>
      <c r="N8" s="720" t="s">
        <v>62</v>
      </c>
      <c r="O8" s="720"/>
      <c r="P8" s="720" t="s">
        <v>186</v>
      </c>
      <c r="Q8" s="720"/>
      <c r="R8" s="720" t="s">
        <v>62</v>
      </c>
      <c r="S8" s="720"/>
      <c r="T8" s="720" t="s">
        <v>186</v>
      </c>
      <c r="U8" s="720"/>
      <c r="V8" s="720" t="s">
        <v>62</v>
      </c>
      <c r="W8" s="720"/>
      <c r="X8" s="720" t="s">
        <v>186</v>
      </c>
      <c r="Y8" s="721"/>
    </row>
    <row r="9" spans="1:25" s="100" customFormat="1" ht="21" customHeight="1">
      <c r="A9" s="732"/>
      <c r="B9" s="720"/>
      <c r="C9" s="720"/>
      <c r="D9" s="723"/>
      <c r="E9" s="723"/>
      <c r="F9" s="720"/>
      <c r="G9" s="720"/>
      <c r="H9" s="720"/>
      <c r="I9" s="720"/>
      <c r="J9" s="720"/>
      <c r="K9" s="720"/>
      <c r="L9" s="720"/>
      <c r="M9" s="720"/>
      <c r="N9" s="720"/>
      <c r="O9" s="720"/>
      <c r="P9" s="720"/>
      <c r="Q9" s="720"/>
      <c r="R9" s="720"/>
      <c r="S9" s="720"/>
      <c r="T9" s="720"/>
      <c r="U9" s="720"/>
      <c r="V9" s="720"/>
      <c r="W9" s="720"/>
      <c r="X9" s="720"/>
      <c r="Y9" s="721"/>
    </row>
    <row r="10" spans="1:25" s="100" customFormat="1" ht="21" customHeight="1" thickBot="1">
      <c r="A10" s="733"/>
      <c r="B10" s="200" t="s">
        <v>4</v>
      </c>
      <c r="C10" s="200" t="s">
        <v>5</v>
      </c>
      <c r="D10" s="200" t="s">
        <v>4</v>
      </c>
      <c r="E10" s="200" t="s">
        <v>5</v>
      </c>
      <c r="F10" s="200" t="s">
        <v>4</v>
      </c>
      <c r="G10" s="200" t="s">
        <v>5</v>
      </c>
      <c r="H10" s="200" t="s">
        <v>4</v>
      </c>
      <c r="I10" s="200" t="s">
        <v>5</v>
      </c>
      <c r="J10" s="200" t="s">
        <v>4</v>
      </c>
      <c r="K10" s="200" t="s">
        <v>5</v>
      </c>
      <c r="L10" s="200" t="s">
        <v>4</v>
      </c>
      <c r="M10" s="200" t="s">
        <v>5</v>
      </c>
      <c r="N10" s="200" t="s">
        <v>4</v>
      </c>
      <c r="O10" s="200" t="s">
        <v>5</v>
      </c>
      <c r="P10" s="200" t="s">
        <v>4</v>
      </c>
      <c r="Q10" s="200" t="s">
        <v>5</v>
      </c>
      <c r="R10" s="200" t="s">
        <v>4</v>
      </c>
      <c r="S10" s="200" t="s">
        <v>5</v>
      </c>
      <c r="T10" s="200" t="s">
        <v>4</v>
      </c>
      <c r="U10" s="200" t="s">
        <v>5</v>
      </c>
      <c r="V10" s="200" t="s">
        <v>4</v>
      </c>
      <c r="W10" s="200" t="s">
        <v>5</v>
      </c>
      <c r="X10" s="200" t="s">
        <v>4</v>
      </c>
      <c r="Y10" s="201" t="s">
        <v>5</v>
      </c>
    </row>
    <row r="11" spans="1:25" ht="24" customHeight="1">
      <c r="A11" s="204" t="s">
        <v>372</v>
      </c>
      <c r="B11" s="727">
        <v>856.3</v>
      </c>
      <c r="C11" s="727"/>
      <c r="D11" s="727">
        <v>366.44</v>
      </c>
      <c r="E11" s="727"/>
      <c r="F11" s="727">
        <v>37.1</v>
      </c>
      <c r="G11" s="727"/>
      <c r="H11" s="727">
        <v>339.72</v>
      </c>
      <c r="I11" s="727"/>
      <c r="J11" s="727">
        <v>583.4</v>
      </c>
      <c r="K11" s="727"/>
      <c r="L11" s="727">
        <v>403.33</v>
      </c>
      <c r="M11" s="727"/>
      <c r="N11" s="727">
        <v>211.7</v>
      </c>
      <c r="O11" s="727"/>
      <c r="P11" s="727">
        <v>283.44</v>
      </c>
      <c r="Q11" s="727"/>
      <c r="R11" s="727">
        <v>24.1</v>
      </c>
      <c r="S11" s="727"/>
      <c r="T11" s="727">
        <v>243.4</v>
      </c>
      <c r="U11" s="727"/>
      <c r="V11" s="205" t="s">
        <v>235</v>
      </c>
      <c r="W11" s="205" t="s">
        <v>235</v>
      </c>
      <c r="X11" s="205" t="s">
        <v>235</v>
      </c>
      <c r="Y11" s="206" t="s">
        <v>235</v>
      </c>
    </row>
    <row r="12" spans="1:25" ht="14.1" customHeight="1">
      <c r="A12" s="207" t="s">
        <v>373</v>
      </c>
      <c r="B12" s="590">
        <v>835.2</v>
      </c>
      <c r="C12" s="590"/>
      <c r="D12" s="590">
        <v>379.43</v>
      </c>
      <c r="E12" s="590"/>
      <c r="F12" s="590">
        <v>35.700000000000003</v>
      </c>
      <c r="G12" s="590"/>
      <c r="H12" s="590">
        <v>354.35</v>
      </c>
      <c r="I12" s="590"/>
      <c r="J12" s="590">
        <v>565.70000000000005</v>
      </c>
      <c r="K12" s="590"/>
      <c r="L12" s="590">
        <v>414.96</v>
      </c>
      <c r="M12" s="590"/>
      <c r="N12" s="590">
        <v>209.8</v>
      </c>
      <c r="O12" s="590"/>
      <c r="P12" s="590">
        <v>301.20999999999998</v>
      </c>
      <c r="Q12" s="590"/>
      <c r="R12" s="590">
        <v>24.1</v>
      </c>
      <c r="S12" s="590"/>
      <c r="T12" s="590">
        <v>263.27999999999997</v>
      </c>
      <c r="U12" s="590"/>
      <c r="V12" s="208" t="s">
        <v>235</v>
      </c>
      <c r="W12" s="208" t="s">
        <v>235</v>
      </c>
      <c r="X12" s="208" t="s">
        <v>235</v>
      </c>
      <c r="Y12" s="209" t="s">
        <v>235</v>
      </c>
    </row>
    <row r="13" spans="1:25" ht="14.1" customHeight="1">
      <c r="A13" s="207" t="s">
        <v>374</v>
      </c>
      <c r="B13" s="590">
        <v>815.1</v>
      </c>
      <c r="C13" s="590"/>
      <c r="D13" s="590">
        <v>399.15</v>
      </c>
      <c r="E13" s="590"/>
      <c r="F13" s="590">
        <v>34.1</v>
      </c>
      <c r="G13" s="590"/>
      <c r="H13" s="590">
        <v>373.98</v>
      </c>
      <c r="I13" s="590"/>
      <c r="J13" s="590">
        <v>549</v>
      </c>
      <c r="K13" s="590"/>
      <c r="L13" s="590">
        <v>436.69</v>
      </c>
      <c r="M13" s="590"/>
      <c r="N13" s="590">
        <v>207.8</v>
      </c>
      <c r="O13" s="590"/>
      <c r="P13" s="590">
        <v>316.89999999999998</v>
      </c>
      <c r="Q13" s="590"/>
      <c r="R13" s="590">
        <v>24.2</v>
      </c>
      <c r="S13" s="590"/>
      <c r="T13" s="590">
        <v>289.47000000000003</v>
      </c>
      <c r="U13" s="590"/>
      <c r="V13" s="208" t="s">
        <v>235</v>
      </c>
      <c r="W13" s="208" t="s">
        <v>235</v>
      </c>
      <c r="X13" s="208" t="s">
        <v>235</v>
      </c>
      <c r="Y13" s="209" t="s">
        <v>235</v>
      </c>
    </row>
    <row r="14" spans="1:25" ht="14.1" customHeight="1">
      <c r="A14" s="195">
        <v>2006</v>
      </c>
      <c r="B14" s="177">
        <v>334.15350000000001</v>
      </c>
      <c r="C14" s="177">
        <v>464.1539166666667</v>
      </c>
      <c r="D14" s="177">
        <v>466.16795402162984</v>
      </c>
      <c r="E14" s="177">
        <v>386.03330134562037</v>
      </c>
      <c r="F14" s="177">
        <v>19.694333333333333</v>
      </c>
      <c r="G14" s="177">
        <v>12.369833333333334</v>
      </c>
      <c r="H14" s="177">
        <v>408.35005919638479</v>
      </c>
      <c r="I14" s="177">
        <v>373.70770591088535</v>
      </c>
      <c r="J14" s="177">
        <v>276.75166666666667</v>
      </c>
      <c r="K14" s="177">
        <v>259.27883333333335</v>
      </c>
      <c r="L14" s="177">
        <v>496.32998674202497</v>
      </c>
      <c r="M14" s="177">
        <v>420.05530740714778</v>
      </c>
      <c r="N14" s="177">
        <v>26.995333333333331</v>
      </c>
      <c r="O14" s="177">
        <v>178.80108333333334</v>
      </c>
      <c r="P14" s="177">
        <v>261.14702167658612</v>
      </c>
      <c r="Q14" s="177">
        <v>342.65636512269447</v>
      </c>
      <c r="R14" s="177">
        <v>10.712166666666668</v>
      </c>
      <c r="S14" s="177">
        <v>13.704166666666666</v>
      </c>
      <c r="T14" s="177">
        <v>303.83880354114473</v>
      </c>
      <c r="U14" s="177">
        <v>319.41107005168743</v>
      </c>
      <c r="V14" s="208" t="s">
        <v>235</v>
      </c>
      <c r="W14" s="208" t="s">
        <v>235</v>
      </c>
      <c r="X14" s="208" t="s">
        <v>235</v>
      </c>
      <c r="Y14" s="209" t="s">
        <v>235</v>
      </c>
    </row>
    <row r="15" spans="1:25" ht="14.1" customHeight="1" thickBot="1">
      <c r="A15" s="196" t="s">
        <v>375</v>
      </c>
      <c r="B15" s="180">
        <v>324.7</v>
      </c>
      <c r="C15" s="180">
        <v>454.6</v>
      </c>
      <c r="D15" s="180">
        <v>487.96</v>
      </c>
      <c r="E15" s="180">
        <v>402.59</v>
      </c>
      <c r="F15" s="180">
        <v>18.7</v>
      </c>
      <c r="G15" s="180">
        <v>12</v>
      </c>
      <c r="H15" s="180">
        <v>426.73</v>
      </c>
      <c r="I15" s="180">
        <v>391.25</v>
      </c>
      <c r="J15" s="180">
        <v>268.7</v>
      </c>
      <c r="K15" s="180">
        <v>252.3</v>
      </c>
      <c r="L15" s="180">
        <v>520.4</v>
      </c>
      <c r="M15" s="180">
        <v>437.19</v>
      </c>
      <c r="N15" s="180">
        <v>26.5</v>
      </c>
      <c r="O15" s="180">
        <v>176.6</v>
      </c>
      <c r="P15" s="180">
        <v>269.31</v>
      </c>
      <c r="Q15" s="180">
        <v>358.88</v>
      </c>
      <c r="R15" s="180">
        <v>10.8</v>
      </c>
      <c r="S15" s="180">
        <v>13.7</v>
      </c>
      <c r="T15" s="180">
        <v>322.25</v>
      </c>
      <c r="U15" s="180">
        <v>338.98</v>
      </c>
      <c r="V15" s="210" t="s">
        <v>235</v>
      </c>
      <c r="W15" s="210" t="s">
        <v>235</v>
      </c>
      <c r="X15" s="210" t="s">
        <v>235</v>
      </c>
      <c r="Y15" s="211" t="s">
        <v>235</v>
      </c>
    </row>
    <row r="16" spans="1:25" ht="21" customHeight="1">
      <c r="A16" s="626" t="s">
        <v>449</v>
      </c>
      <c r="B16" s="626"/>
      <c r="C16" s="626"/>
      <c r="D16" s="626"/>
      <c r="E16" s="626"/>
      <c r="F16" s="626"/>
      <c r="G16" s="626"/>
      <c r="H16" s="626"/>
      <c r="I16" s="626"/>
      <c r="J16" s="626"/>
      <c r="K16" s="626"/>
      <c r="L16" s="626"/>
      <c r="M16" s="626"/>
      <c r="N16" s="626"/>
      <c r="O16" s="626"/>
      <c r="P16" s="626"/>
      <c r="Q16" s="626"/>
      <c r="R16" s="626"/>
      <c r="S16" s="212"/>
      <c r="T16" s="213"/>
      <c r="U16" s="213"/>
      <c r="V16" s="213"/>
      <c r="W16" s="213"/>
      <c r="X16" s="213"/>
      <c r="Y16" s="213"/>
    </row>
    <row r="17" spans="1:29" s="11" customFormat="1">
      <c r="A17" s="595" t="s">
        <v>345</v>
      </c>
      <c r="B17" s="595"/>
      <c r="C17" s="595"/>
      <c r="D17" s="595"/>
      <c r="E17" s="595"/>
      <c r="F17" s="595"/>
      <c r="G17" s="595"/>
      <c r="H17" s="595"/>
      <c r="I17" s="155"/>
      <c r="J17" s="156"/>
      <c r="K17" s="156"/>
      <c r="L17" s="156"/>
      <c r="M17" s="156"/>
      <c r="N17" s="156"/>
      <c r="O17" s="156"/>
      <c r="P17" s="199"/>
      <c r="Q17" s="199"/>
      <c r="R17" s="199"/>
      <c r="S17" s="199"/>
      <c r="T17" s="214"/>
      <c r="U17" s="214"/>
      <c r="V17" s="214"/>
      <c r="W17" s="214"/>
      <c r="X17" s="214"/>
      <c r="Y17" s="214"/>
      <c r="Z17"/>
      <c r="AA17"/>
      <c r="AB17"/>
      <c r="AC17"/>
    </row>
    <row r="18" spans="1:29" ht="15.75">
      <c r="A18" s="722" t="s">
        <v>140</v>
      </c>
      <c r="B18" s="722"/>
      <c r="C18" s="722"/>
      <c r="D18" s="722"/>
      <c r="E18" s="722"/>
      <c r="F18" s="722"/>
      <c r="G18" s="722"/>
      <c r="H18" s="722"/>
      <c r="I18" s="722"/>
      <c r="J18" s="722"/>
      <c r="K18" s="722"/>
      <c r="L18" s="722"/>
      <c r="M18" s="722"/>
      <c r="N18" s="722"/>
      <c r="O18" s="722"/>
      <c r="P18" s="722"/>
      <c r="Q18" s="722"/>
      <c r="R18" s="722"/>
      <c r="S18" s="722"/>
      <c r="T18" s="722"/>
      <c r="U18" s="722"/>
      <c r="V18" s="722"/>
      <c r="W18" s="722"/>
      <c r="X18" s="722"/>
      <c r="Y18" s="722"/>
    </row>
    <row r="19" spans="1:29" ht="15.75">
      <c r="A19" s="722" t="s">
        <v>121</v>
      </c>
      <c r="B19" s="722"/>
      <c r="C19" s="722"/>
      <c r="D19" s="722"/>
      <c r="E19" s="722"/>
      <c r="F19" s="722"/>
      <c r="G19" s="722"/>
      <c r="H19" s="722"/>
      <c r="I19" s="722"/>
      <c r="J19" s="722"/>
      <c r="K19" s="722"/>
      <c r="L19" s="722"/>
      <c r="M19" s="722"/>
      <c r="N19" s="722"/>
      <c r="O19" s="722"/>
      <c r="P19" s="722"/>
      <c r="Q19" s="722"/>
      <c r="R19" s="722"/>
      <c r="S19" s="722"/>
      <c r="T19" s="722"/>
      <c r="U19" s="722"/>
      <c r="V19" s="722"/>
      <c r="W19" s="722"/>
      <c r="X19" s="722"/>
      <c r="Y19" s="722"/>
    </row>
    <row r="20" spans="1:29" ht="13.5" thickBot="1"/>
    <row r="21" spans="1:29" s="100" customFormat="1" ht="21" customHeight="1">
      <c r="A21" s="734" t="s">
        <v>1</v>
      </c>
      <c r="B21" s="724" t="s">
        <v>3</v>
      </c>
      <c r="C21" s="724"/>
      <c r="D21" s="724"/>
      <c r="E21" s="724"/>
      <c r="F21" s="725" t="s">
        <v>187</v>
      </c>
      <c r="G21" s="725"/>
      <c r="H21" s="725"/>
      <c r="I21" s="725"/>
      <c r="J21" s="725" t="s">
        <v>161</v>
      </c>
      <c r="K21" s="725"/>
      <c r="L21" s="725"/>
      <c r="M21" s="725"/>
      <c r="N21" s="725" t="s">
        <v>162</v>
      </c>
      <c r="O21" s="725"/>
      <c r="P21" s="725"/>
      <c r="Q21" s="725"/>
      <c r="R21" s="725"/>
      <c r="S21" s="725"/>
      <c r="T21" s="725"/>
      <c r="U21" s="725"/>
      <c r="V21" s="725"/>
      <c r="W21" s="725"/>
      <c r="X21" s="725"/>
      <c r="Y21" s="726"/>
    </row>
    <row r="22" spans="1:29" s="100" customFormat="1" ht="21" customHeight="1">
      <c r="A22" s="735"/>
      <c r="B22" s="720"/>
      <c r="C22" s="720"/>
      <c r="D22" s="720"/>
      <c r="E22" s="720"/>
      <c r="F22" s="723"/>
      <c r="G22" s="723"/>
      <c r="H22" s="723"/>
      <c r="I22" s="723"/>
      <c r="J22" s="723"/>
      <c r="K22" s="723"/>
      <c r="L22" s="723"/>
      <c r="M22" s="723"/>
      <c r="N22" s="720" t="s">
        <v>163</v>
      </c>
      <c r="O22" s="720"/>
      <c r="P22" s="720"/>
      <c r="Q22" s="720"/>
      <c r="R22" s="720" t="s">
        <v>164</v>
      </c>
      <c r="S22" s="720"/>
      <c r="T22" s="720"/>
      <c r="U22" s="720"/>
      <c r="V22" s="720" t="s">
        <v>227</v>
      </c>
      <c r="W22" s="720"/>
      <c r="X22" s="720"/>
      <c r="Y22" s="721"/>
    </row>
    <row r="23" spans="1:29" s="100" customFormat="1" ht="21" customHeight="1">
      <c r="A23" s="735"/>
      <c r="B23" s="720" t="s">
        <v>62</v>
      </c>
      <c r="C23" s="720"/>
      <c r="D23" s="723" t="s">
        <v>186</v>
      </c>
      <c r="E23" s="723"/>
      <c r="F23" s="720" t="s">
        <v>62</v>
      </c>
      <c r="G23" s="720"/>
      <c r="H23" s="720" t="s">
        <v>186</v>
      </c>
      <c r="I23" s="720"/>
      <c r="J23" s="720" t="s">
        <v>62</v>
      </c>
      <c r="K23" s="720"/>
      <c r="L23" s="720" t="s">
        <v>186</v>
      </c>
      <c r="M23" s="720"/>
      <c r="N23" s="720" t="s">
        <v>62</v>
      </c>
      <c r="O23" s="720"/>
      <c r="P23" s="720" t="s">
        <v>186</v>
      </c>
      <c r="Q23" s="720"/>
      <c r="R23" s="720" t="s">
        <v>62</v>
      </c>
      <c r="S23" s="720"/>
      <c r="T23" s="720" t="s">
        <v>186</v>
      </c>
      <c r="U23" s="720"/>
      <c r="V23" s="720" t="s">
        <v>62</v>
      </c>
      <c r="W23" s="720"/>
      <c r="X23" s="720" t="s">
        <v>186</v>
      </c>
      <c r="Y23" s="721"/>
    </row>
    <row r="24" spans="1:29" s="100" customFormat="1" ht="21" customHeight="1">
      <c r="A24" s="735"/>
      <c r="B24" s="720"/>
      <c r="C24" s="720"/>
      <c r="D24" s="723"/>
      <c r="E24" s="723"/>
      <c r="F24" s="720"/>
      <c r="G24" s="720"/>
      <c r="H24" s="720"/>
      <c r="I24" s="720"/>
      <c r="J24" s="720"/>
      <c r="K24" s="720"/>
      <c r="L24" s="720"/>
      <c r="M24" s="720"/>
      <c r="N24" s="720"/>
      <c r="O24" s="720"/>
      <c r="P24" s="720"/>
      <c r="Q24" s="720"/>
      <c r="R24" s="720"/>
      <c r="S24" s="720"/>
      <c r="T24" s="720"/>
      <c r="U24" s="720"/>
      <c r="V24" s="720"/>
      <c r="W24" s="720"/>
      <c r="X24" s="720"/>
      <c r="Y24" s="721"/>
    </row>
    <row r="25" spans="1:29" s="100" customFormat="1" ht="21" customHeight="1" thickBot="1">
      <c r="A25" s="736"/>
      <c r="B25" s="200" t="s">
        <v>4</v>
      </c>
      <c r="C25" s="200" t="s">
        <v>5</v>
      </c>
      <c r="D25" s="200" t="s">
        <v>4</v>
      </c>
      <c r="E25" s="200" t="s">
        <v>5</v>
      </c>
      <c r="F25" s="200" t="s">
        <v>4</v>
      </c>
      <c r="G25" s="200" t="s">
        <v>5</v>
      </c>
      <c r="H25" s="200" t="s">
        <v>4</v>
      </c>
      <c r="I25" s="200" t="s">
        <v>5</v>
      </c>
      <c r="J25" s="200" t="s">
        <v>4</v>
      </c>
      <c r="K25" s="200" t="s">
        <v>5</v>
      </c>
      <c r="L25" s="200" t="s">
        <v>4</v>
      </c>
      <c r="M25" s="200" t="s">
        <v>5</v>
      </c>
      <c r="N25" s="200" t="s">
        <v>4</v>
      </c>
      <c r="O25" s="200" t="s">
        <v>5</v>
      </c>
      <c r="P25" s="200" t="s">
        <v>4</v>
      </c>
      <c r="Q25" s="200" t="s">
        <v>5</v>
      </c>
      <c r="R25" s="200" t="s">
        <v>4</v>
      </c>
      <c r="S25" s="200" t="s">
        <v>5</v>
      </c>
      <c r="T25" s="200" t="s">
        <v>4</v>
      </c>
      <c r="U25" s="200" t="s">
        <v>5</v>
      </c>
      <c r="V25" s="200" t="s">
        <v>4</v>
      </c>
      <c r="W25" s="200" t="s">
        <v>5</v>
      </c>
      <c r="X25" s="200" t="s">
        <v>4</v>
      </c>
      <c r="Y25" s="201" t="s">
        <v>5</v>
      </c>
    </row>
    <row r="26" spans="1:29" ht="14.1" customHeight="1">
      <c r="A26" s="195">
        <v>2013</v>
      </c>
      <c r="B26" s="177">
        <v>853.62699999999995</v>
      </c>
      <c r="C26" s="177">
        <v>1039.9090000000001</v>
      </c>
      <c r="D26" s="177">
        <v>707.56</v>
      </c>
      <c r="E26" s="177">
        <v>516.44000000000005</v>
      </c>
      <c r="F26" s="177">
        <v>86.588999999999999</v>
      </c>
      <c r="G26" s="177">
        <v>41.207000000000001</v>
      </c>
      <c r="H26" s="177">
        <v>700.58</v>
      </c>
      <c r="I26" s="177">
        <v>591.5</v>
      </c>
      <c r="J26" s="177">
        <v>683.75599999999997</v>
      </c>
      <c r="K26" s="177">
        <v>531.76499999999999</v>
      </c>
      <c r="L26" s="177">
        <v>753.78</v>
      </c>
      <c r="M26" s="177">
        <v>556.95000000000005</v>
      </c>
      <c r="N26" s="177">
        <v>50.423000000000002</v>
      </c>
      <c r="O26" s="177">
        <v>431.22399999999999</v>
      </c>
      <c r="P26" s="177">
        <v>345.03</v>
      </c>
      <c r="Q26" s="177">
        <v>473.79</v>
      </c>
      <c r="R26" s="177">
        <v>30.611000000000001</v>
      </c>
      <c r="S26" s="177">
        <v>29.050999999999998</v>
      </c>
      <c r="T26" s="177">
        <v>314.17</v>
      </c>
      <c r="U26" s="177">
        <v>321.48</v>
      </c>
      <c r="V26" s="177">
        <v>2.2480000000000002</v>
      </c>
      <c r="W26" s="177">
        <v>6.6619999999999999</v>
      </c>
      <c r="X26" s="177">
        <v>406.45</v>
      </c>
      <c r="Y26" s="178">
        <v>429.12</v>
      </c>
      <c r="Z26" s="100"/>
    </row>
    <row r="27" spans="1:29" ht="14.1" customHeight="1">
      <c r="A27" s="195">
        <v>2014</v>
      </c>
      <c r="B27" s="177">
        <v>874.274</v>
      </c>
      <c r="C27" s="177">
        <v>1043.885</v>
      </c>
      <c r="D27" s="177">
        <v>718.69</v>
      </c>
      <c r="E27" s="177">
        <v>521.72</v>
      </c>
      <c r="F27" s="177">
        <v>86.007999999999996</v>
      </c>
      <c r="G27" s="177">
        <v>39.874000000000002</v>
      </c>
      <c r="H27" s="177">
        <v>710.44</v>
      </c>
      <c r="I27" s="177">
        <v>598.95000000000005</v>
      </c>
      <c r="J27" s="177">
        <v>703.08500000000004</v>
      </c>
      <c r="K27" s="177">
        <v>535.75199999999995</v>
      </c>
      <c r="L27" s="177">
        <v>766.1</v>
      </c>
      <c r="M27" s="177">
        <v>563.79</v>
      </c>
      <c r="N27" s="177">
        <v>50.429000000000002</v>
      </c>
      <c r="O27" s="177">
        <v>430.72199999999998</v>
      </c>
      <c r="P27" s="177">
        <v>347.77</v>
      </c>
      <c r="Q27" s="177">
        <v>478.25</v>
      </c>
      <c r="R27" s="177">
        <v>32.389000000000003</v>
      </c>
      <c r="S27" s="177">
        <v>30.815000000000001</v>
      </c>
      <c r="T27" s="177">
        <v>311.61</v>
      </c>
      <c r="U27" s="177">
        <v>317.5</v>
      </c>
      <c r="V27" s="177">
        <v>2.3639999999999999</v>
      </c>
      <c r="W27" s="177">
        <v>6.7210000000000001</v>
      </c>
      <c r="X27" s="177">
        <v>409.28</v>
      </c>
      <c r="Y27" s="178">
        <v>432.02</v>
      </c>
      <c r="Z27" s="100"/>
    </row>
    <row r="28" spans="1:29" ht="14.1" customHeight="1">
      <c r="A28" s="195">
        <v>2015</v>
      </c>
      <c r="B28" s="177">
        <v>885.68899999999996</v>
      </c>
      <c r="C28" s="177">
        <v>1043.269</v>
      </c>
      <c r="D28" s="177">
        <v>729.46</v>
      </c>
      <c r="E28" s="177">
        <v>527.42999999999995</v>
      </c>
      <c r="F28" s="177">
        <v>85.78</v>
      </c>
      <c r="G28" s="177">
        <v>39.192</v>
      </c>
      <c r="H28" s="177">
        <v>720.71</v>
      </c>
      <c r="I28" s="177">
        <v>605.28</v>
      </c>
      <c r="J28" s="177">
        <v>713.69899999999996</v>
      </c>
      <c r="K28" s="177">
        <v>536.803</v>
      </c>
      <c r="L28" s="177">
        <v>777.9</v>
      </c>
      <c r="M28" s="177">
        <v>571.08000000000004</v>
      </c>
      <c r="N28" s="177">
        <v>50.271999999999998</v>
      </c>
      <c r="O28" s="177">
        <v>428.81599999999997</v>
      </c>
      <c r="P28" s="177">
        <v>350.79</v>
      </c>
      <c r="Q28" s="177">
        <v>482.76</v>
      </c>
      <c r="R28" s="177">
        <v>33.468000000000004</v>
      </c>
      <c r="S28" s="177">
        <v>31.722000000000001</v>
      </c>
      <c r="T28" s="177">
        <v>311.14999999999998</v>
      </c>
      <c r="U28" s="177">
        <v>316.29000000000002</v>
      </c>
      <c r="V28" s="177">
        <v>2.4700000000000002</v>
      </c>
      <c r="W28" s="177">
        <v>6.7350000000000003</v>
      </c>
      <c r="X28" s="177">
        <v>413.62</v>
      </c>
      <c r="Y28" s="178">
        <v>435.01</v>
      </c>
      <c r="Z28" s="100"/>
    </row>
    <row r="29" spans="1:29" ht="14.1" customHeight="1">
      <c r="A29" s="195" t="s">
        <v>309</v>
      </c>
      <c r="B29" s="590">
        <v>1939.2</v>
      </c>
      <c r="C29" s="590"/>
      <c r="D29" s="590">
        <v>629.41999999999996</v>
      </c>
      <c r="E29" s="590"/>
      <c r="F29" s="590">
        <v>124.68</v>
      </c>
      <c r="G29" s="590"/>
      <c r="H29" s="590">
        <v>693.63</v>
      </c>
      <c r="I29" s="590"/>
      <c r="J29" s="590">
        <v>1262.25</v>
      </c>
      <c r="K29" s="590"/>
      <c r="L29" s="590">
        <v>699.62</v>
      </c>
      <c r="M29" s="590"/>
      <c r="N29" s="590">
        <v>477.68</v>
      </c>
      <c r="O29" s="590"/>
      <c r="P29" s="590">
        <v>473.86</v>
      </c>
      <c r="Q29" s="590"/>
      <c r="R29" s="590">
        <v>65.260000000000005</v>
      </c>
      <c r="S29" s="590"/>
      <c r="T29" s="590">
        <v>315.92</v>
      </c>
      <c r="U29" s="590"/>
      <c r="V29" s="590">
        <v>9.33</v>
      </c>
      <c r="W29" s="590"/>
      <c r="X29" s="590">
        <v>431.16</v>
      </c>
      <c r="Y29" s="597"/>
    </row>
    <row r="30" spans="1:29" ht="14.1" customHeight="1">
      <c r="A30" s="195" t="s">
        <v>308</v>
      </c>
      <c r="B30" s="590">
        <v>1947.95</v>
      </c>
      <c r="C30" s="590"/>
      <c r="D30" s="590">
        <v>638.82000000000005</v>
      </c>
      <c r="E30" s="590"/>
      <c r="F30" s="590">
        <v>124.07</v>
      </c>
      <c r="G30" s="590"/>
      <c r="H30" s="590">
        <v>702.12</v>
      </c>
      <c r="I30" s="590"/>
      <c r="J30" s="590">
        <v>1273.67</v>
      </c>
      <c r="K30" s="590"/>
      <c r="L30" s="590">
        <v>710.09</v>
      </c>
      <c r="M30" s="590"/>
      <c r="N30" s="590">
        <v>475.64</v>
      </c>
      <c r="O30" s="590"/>
      <c r="P30" s="590">
        <v>479.46</v>
      </c>
      <c r="Q30" s="590"/>
      <c r="R30" s="590">
        <v>65.069999999999993</v>
      </c>
      <c r="S30" s="590"/>
      <c r="T30" s="590">
        <v>318.17</v>
      </c>
      <c r="U30" s="590"/>
      <c r="V30" s="590">
        <v>9.5</v>
      </c>
      <c r="W30" s="590"/>
      <c r="X30" s="590">
        <v>433.31</v>
      </c>
      <c r="Y30" s="597"/>
    </row>
    <row r="31" spans="1:29" ht="14.1" customHeight="1">
      <c r="A31" s="195" t="s">
        <v>310</v>
      </c>
      <c r="B31" s="590">
        <v>1957.45</v>
      </c>
      <c r="C31" s="590"/>
      <c r="D31" s="590">
        <v>654.72</v>
      </c>
      <c r="E31" s="590"/>
      <c r="F31" s="590">
        <v>122.56</v>
      </c>
      <c r="G31" s="590"/>
      <c r="H31" s="590">
        <v>712.06</v>
      </c>
      <c r="I31" s="590"/>
      <c r="J31" s="590">
        <v>1287.2</v>
      </c>
      <c r="K31" s="590"/>
      <c r="L31" s="590">
        <v>728.24</v>
      </c>
      <c r="M31" s="590"/>
      <c r="N31" s="590">
        <v>473.23</v>
      </c>
      <c r="O31" s="590"/>
      <c r="P31" s="590">
        <v>489.61</v>
      </c>
      <c r="Q31" s="590"/>
      <c r="R31" s="590">
        <v>64.760000000000005</v>
      </c>
      <c r="S31" s="590"/>
      <c r="T31" s="590">
        <v>323.64999999999998</v>
      </c>
      <c r="U31" s="590"/>
      <c r="V31" s="590">
        <v>9.6999999999999993</v>
      </c>
      <c r="W31" s="590"/>
      <c r="X31" s="590">
        <v>439.66</v>
      </c>
      <c r="Y31" s="597"/>
    </row>
    <row r="32" spans="1:29" ht="14.1" customHeight="1">
      <c r="A32" s="195" t="s">
        <v>352</v>
      </c>
      <c r="B32" s="590">
        <v>1969.7</v>
      </c>
      <c r="C32" s="590"/>
      <c r="D32" s="590">
        <v>685.3</v>
      </c>
      <c r="E32" s="590"/>
      <c r="F32" s="590">
        <v>121.3</v>
      </c>
      <c r="G32" s="590"/>
      <c r="H32" s="590">
        <v>740.8</v>
      </c>
      <c r="I32" s="590"/>
      <c r="J32" s="590">
        <v>1302.0999999999999</v>
      </c>
      <c r="K32" s="590"/>
      <c r="L32" s="590">
        <v>761.1</v>
      </c>
      <c r="M32" s="590"/>
      <c r="N32" s="590">
        <v>471.9</v>
      </c>
      <c r="O32" s="590"/>
      <c r="P32" s="590">
        <v>514</v>
      </c>
      <c r="Q32" s="590"/>
      <c r="R32" s="590">
        <v>64.599999999999994</v>
      </c>
      <c r="S32" s="590"/>
      <c r="T32" s="590">
        <v>338.8</v>
      </c>
      <c r="U32" s="590"/>
      <c r="V32" s="590">
        <v>9.8000000000000007</v>
      </c>
      <c r="W32" s="590"/>
      <c r="X32" s="590">
        <v>460.3</v>
      </c>
      <c r="Y32" s="597"/>
    </row>
    <row r="33" spans="1:29" ht="14.1" customHeight="1">
      <c r="A33" s="202" t="s">
        <v>362</v>
      </c>
      <c r="B33" s="590">
        <v>1970.57</v>
      </c>
      <c r="C33" s="590"/>
      <c r="D33" s="728">
        <v>698.76</v>
      </c>
      <c r="E33" s="728"/>
      <c r="F33" s="728">
        <v>118.57</v>
      </c>
      <c r="G33" s="728"/>
      <c r="H33" s="728">
        <v>750.81</v>
      </c>
      <c r="I33" s="728"/>
      <c r="J33" s="590">
        <v>1309.28</v>
      </c>
      <c r="K33" s="590"/>
      <c r="L33" s="728">
        <v>776.24</v>
      </c>
      <c r="M33" s="728"/>
      <c r="N33" s="728">
        <v>468.76</v>
      </c>
      <c r="O33" s="728"/>
      <c r="P33" s="728">
        <v>522.86</v>
      </c>
      <c r="Q33" s="728"/>
      <c r="R33" s="728">
        <v>64.08</v>
      </c>
      <c r="S33" s="728"/>
      <c r="T33" s="728">
        <v>342.03</v>
      </c>
      <c r="U33" s="728"/>
      <c r="V33" s="728">
        <v>9.8699999999999992</v>
      </c>
      <c r="W33" s="728"/>
      <c r="X33" s="728">
        <v>465.93</v>
      </c>
      <c r="Y33" s="718"/>
    </row>
    <row r="34" spans="1:29" ht="14.1" customHeight="1">
      <c r="A34" s="202" t="s">
        <v>398</v>
      </c>
      <c r="B34" s="590">
        <v>1974.17</v>
      </c>
      <c r="C34" s="590"/>
      <c r="D34" s="718">
        <v>713.03</v>
      </c>
      <c r="E34" s="719"/>
      <c r="F34" s="718">
        <v>116.46</v>
      </c>
      <c r="G34" s="719"/>
      <c r="H34" s="718">
        <v>756.22</v>
      </c>
      <c r="I34" s="719"/>
      <c r="J34" s="590">
        <v>1315.67</v>
      </c>
      <c r="K34" s="590"/>
      <c r="L34" s="718">
        <v>792.94</v>
      </c>
      <c r="M34" s="719"/>
      <c r="N34" s="718">
        <v>468.17</v>
      </c>
      <c r="O34" s="719"/>
      <c r="P34" s="718">
        <v>532.97</v>
      </c>
      <c r="Q34" s="719"/>
      <c r="R34" s="718">
        <v>63.98</v>
      </c>
      <c r="S34" s="719"/>
      <c r="T34" s="718">
        <v>345.94</v>
      </c>
      <c r="U34" s="719"/>
      <c r="V34" s="718">
        <v>9.9</v>
      </c>
      <c r="W34" s="719"/>
      <c r="X34" s="718">
        <v>472.12</v>
      </c>
      <c r="Y34" s="729"/>
    </row>
    <row r="35" spans="1:29" ht="14.1" customHeight="1">
      <c r="A35" s="202" t="s">
        <v>448</v>
      </c>
      <c r="B35" s="590">
        <v>1977.63433333333</v>
      </c>
      <c r="C35" s="590"/>
      <c r="D35" s="718">
        <v>750.51416666666705</v>
      </c>
      <c r="E35" s="719"/>
      <c r="F35" s="718">
        <v>114.85599999999999</v>
      </c>
      <c r="G35" s="719"/>
      <c r="H35" s="718">
        <v>787.07583333333298</v>
      </c>
      <c r="I35" s="719"/>
      <c r="J35" s="590">
        <v>1322.21033333333</v>
      </c>
      <c r="K35" s="590"/>
      <c r="L35" s="718">
        <v>834.83416666666699</v>
      </c>
      <c r="M35" s="719"/>
      <c r="N35" s="718">
        <v>467.024583333333</v>
      </c>
      <c r="O35" s="719"/>
      <c r="P35" s="718">
        <v>561.12666666666701</v>
      </c>
      <c r="Q35" s="719"/>
      <c r="R35" s="718">
        <v>63.624166666666703</v>
      </c>
      <c r="S35" s="719"/>
      <c r="T35" s="718">
        <v>362.17666666666702</v>
      </c>
      <c r="U35" s="719"/>
      <c r="V35" s="718">
        <v>9.9192499999999999</v>
      </c>
      <c r="W35" s="719"/>
      <c r="X35" s="718">
        <v>495.30500000000001</v>
      </c>
      <c r="Y35" s="729"/>
    </row>
    <row r="36" spans="1:29" ht="14.1" customHeight="1">
      <c r="A36" s="202" t="s">
        <v>472</v>
      </c>
      <c r="B36" s="597">
        <v>1982.2840000000001</v>
      </c>
      <c r="C36" s="598"/>
      <c r="D36" s="718">
        <v>822.35833333333301</v>
      </c>
      <c r="E36" s="719"/>
      <c r="F36" s="718">
        <v>111.53</v>
      </c>
      <c r="G36" s="719"/>
      <c r="H36" s="718">
        <v>850.18</v>
      </c>
      <c r="I36" s="719"/>
      <c r="J36" s="597">
        <v>1336.163</v>
      </c>
      <c r="K36" s="598"/>
      <c r="L36" s="718">
        <v>915.38333333333298</v>
      </c>
      <c r="M36" s="719"/>
      <c r="N36" s="718">
        <v>466.68299999999999</v>
      </c>
      <c r="O36" s="719"/>
      <c r="P36" s="718">
        <v>614.21333333333303</v>
      </c>
      <c r="Q36" s="719"/>
      <c r="R36" s="718">
        <v>62.728999999999999</v>
      </c>
      <c r="S36" s="719"/>
      <c r="T36" s="718">
        <v>393.495833333333</v>
      </c>
      <c r="U36" s="719"/>
      <c r="V36" s="718">
        <v>9.94</v>
      </c>
      <c r="W36" s="719"/>
      <c r="X36" s="718">
        <v>539.21083333333297</v>
      </c>
      <c r="Y36" s="730"/>
    </row>
    <row r="37" spans="1:29" ht="14.1" customHeight="1" thickBot="1">
      <c r="A37" s="196" t="s">
        <v>471</v>
      </c>
      <c r="B37" s="613">
        <v>2001.5530000000001</v>
      </c>
      <c r="C37" s="614"/>
      <c r="D37" s="613">
        <v>865.95844419280002</v>
      </c>
      <c r="E37" s="614"/>
      <c r="F37" s="613">
        <v>117.559</v>
      </c>
      <c r="G37" s="614"/>
      <c r="H37" s="613">
        <v>886.3190197747</v>
      </c>
      <c r="I37" s="614"/>
      <c r="J37" s="613">
        <v>1345.6669999999999</v>
      </c>
      <c r="K37" s="614"/>
      <c r="L37" s="613">
        <v>963.12500703859996</v>
      </c>
      <c r="M37" s="614"/>
      <c r="N37" s="613">
        <v>466.34</v>
      </c>
      <c r="O37" s="614"/>
      <c r="P37" s="613">
        <v>648.64125650439996</v>
      </c>
      <c r="Q37" s="614"/>
      <c r="R37" s="613">
        <v>62.107999999999997</v>
      </c>
      <c r="S37" s="614"/>
      <c r="T37" s="613">
        <v>413.05445076659998</v>
      </c>
      <c r="U37" s="614"/>
      <c r="V37" s="613">
        <v>9.8789999999999996</v>
      </c>
      <c r="W37" s="614"/>
      <c r="X37" s="613">
        <v>567.69257454060005</v>
      </c>
      <c r="Y37" s="667"/>
    </row>
    <row r="38" spans="1:29" s="11" customFormat="1" ht="30" customHeight="1">
      <c r="A38" s="595" t="s">
        <v>345</v>
      </c>
      <c r="B38" s="595"/>
      <c r="C38" s="595"/>
      <c r="D38" s="595"/>
      <c r="E38" s="595"/>
      <c r="F38" s="595"/>
      <c r="G38" s="595"/>
      <c r="H38" s="595"/>
      <c r="I38" s="155"/>
      <c r="J38" s="156"/>
      <c r="K38" s="156"/>
      <c r="L38" s="156"/>
      <c r="M38" s="156"/>
      <c r="N38" s="156"/>
      <c r="O38" s="156"/>
      <c r="P38" s="199"/>
      <c r="Q38" s="199"/>
      <c r="R38" s="199"/>
      <c r="S38" s="199"/>
      <c r="T38" s="199"/>
      <c r="U38" s="199"/>
      <c r="V38" s="199"/>
      <c r="W38" s="199"/>
      <c r="X38" s="199"/>
      <c r="Y38" s="199"/>
      <c r="Z38"/>
      <c r="AA38"/>
      <c r="AB38"/>
      <c r="AC38"/>
    </row>
    <row r="39" spans="1:29" ht="18.75" customHeight="1">
      <c r="A39" s="203" t="s">
        <v>447</v>
      </c>
      <c r="B39" s="199"/>
      <c r="C39" s="199"/>
      <c r="D39" s="199"/>
      <c r="E39" s="199"/>
      <c r="F39" s="199"/>
      <c r="G39" s="199"/>
      <c r="H39" s="199"/>
      <c r="I39" s="199"/>
      <c r="J39" s="199"/>
      <c r="K39" s="199"/>
      <c r="L39" s="199"/>
      <c r="M39" s="199"/>
      <c r="N39" s="199"/>
      <c r="O39" s="199"/>
      <c r="P39" s="198"/>
      <c r="Q39" s="198"/>
      <c r="R39" s="198"/>
      <c r="S39" s="198"/>
      <c r="T39" s="198"/>
      <c r="U39" s="198"/>
      <c r="V39" s="198"/>
      <c r="W39" s="198"/>
      <c r="X39" s="198"/>
      <c r="Y39" s="198"/>
    </row>
    <row r="40" spans="1:29" ht="18.75" customHeight="1">
      <c r="A40" s="198" t="s">
        <v>272</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row>
    <row r="41" spans="1:29" ht="18.75" customHeight="1">
      <c r="A41" s="198" t="s">
        <v>307</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row>
    <row r="42" spans="1:29">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row>
  </sheetData>
  <mergeCells count="186">
    <mergeCell ref="B36:C36"/>
    <mergeCell ref="D36:E36"/>
    <mergeCell ref="F36:G36"/>
    <mergeCell ref="H36:I36"/>
    <mergeCell ref="J36:K36"/>
    <mergeCell ref="L36:M36"/>
    <mergeCell ref="N36:O36"/>
    <mergeCell ref="P36:Q36"/>
    <mergeCell ref="R36:S36"/>
    <mergeCell ref="P29:Q29"/>
    <mergeCell ref="P33:Q33"/>
    <mergeCell ref="N33:O33"/>
    <mergeCell ref="N31:O31"/>
    <mergeCell ref="N29:O29"/>
    <mergeCell ref="A6:A10"/>
    <mergeCell ref="A21:A25"/>
    <mergeCell ref="X29:Y29"/>
    <mergeCell ref="V29:W29"/>
    <mergeCell ref="V31:W31"/>
    <mergeCell ref="V33:W33"/>
    <mergeCell ref="T33:U33"/>
    <mergeCell ref="T31:U31"/>
    <mergeCell ref="T29:U29"/>
    <mergeCell ref="R33:S33"/>
    <mergeCell ref="R29:S29"/>
    <mergeCell ref="F29:G29"/>
    <mergeCell ref="D33:E33"/>
    <mergeCell ref="D29:E29"/>
    <mergeCell ref="B29:C29"/>
    <mergeCell ref="B33:C33"/>
    <mergeCell ref="H29:I29"/>
    <mergeCell ref="J31:K31"/>
    <mergeCell ref="J29:K29"/>
    <mergeCell ref="L29:M29"/>
    <mergeCell ref="L31:M31"/>
    <mergeCell ref="L33:M33"/>
    <mergeCell ref="J33:K33"/>
    <mergeCell ref="H33:I33"/>
    <mergeCell ref="A38:H38"/>
    <mergeCell ref="A17:H17"/>
    <mergeCell ref="B31:C31"/>
    <mergeCell ref="D31:E31"/>
    <mergeCell ref="F31:G31"/>
    <mergeCell ref="H31:I31"/>
    <mergeCell ref="H32:I32"/>
    <mergeCell ref="H37:I37"/>
    <mergeCell ref="J32:K32"/>
    <mergeCell ref="J37:K37"/>
    <mergeCell ref="L32:M32"/>
    <mergeCell ref="L37:M37"/>
    <mergeCell ref="B32:C32"/>
    <mergeCell ref="B37:C37"/>
    <mergeCell ref="D32:E32"/>
    <mergeCell ref="D37:E37"/>
    <mergeCell ref="F32:G32"/>
    <mergeCell ref="F37:G37"/>
    <mergeCell ref="F33:G33"/>
    <mergeCell ref="T37:U37"/>
    <mergeCell ref="V32:W32"/>
    <mergeCell ref="V37:W37"/>
    <mergeCell ref="X32:Y32"/>
    <mergeCell ref="X37:Y37"/>
    <mergeCell ref="N32:O32"/>
    <mergeCell ref="N37:O37"/>
    <mergeCell ref="P32:Q32"/>
    <mergeCell ref="P37:Q37"/>
    <mergeCell ref="R32:S32"/>
    <mergeCell ref="R37:S37"/>
    <mergeCell ref="X33:Y33"/>
    <mergeCell ref="T34:U34"/>
    <mergeCell ref="V34:W34"/>
    <mergeCell ref="X34:Y34"/>
    <mergeCell ref="R35:S35"/>
    <mergeCell ref="T35:U35"/>
    <mergeCell ref="V35:W35"/>
    <mergeCell ref="X35:Y35"/>
    <mergeCell ref="R34:S34"/>
    <mergeCell ref="T36:U36"/>
    <mergeCell ref="V36:W36"/>
    <mergeCell ref="X36:Y36"/>
    <mergeCell ref="T11:U11"/>
    <mergeCell ref="R8:S9"/>
    <mergeCell ref="T8:U9"/>
    <mergeCell ref="B8:C9"/>
    <mergeCell ref="D8:E9"/>
    <mergeCell ref="P8:Q9"/>
    <mergeCell ref="N8:O9"/>
    <mergeCell ref="L8:M9"/>
    <mergeCell ref="B11:C11"/>
    <mergeCell ref="X23:Y24"/>
    <mergeCell ref="A1:Y1"/>
    <mergeCell ref="F6:I7"/>
    <mergeCell ref="J6:M7"/>
    <mergeCell ref="N6:Y6"/>
    <mergeCell ref="N7:Q7"/>
    <mergeCell ref="R7:U7"/>
    <mergeCell ref="B6:E7"/>
    <mergeCell ref="A3:Y3"/>
    <mergeCell ref="A4:Y4"/>
    <mergeCell ref="V8:W9"/>
    <mergeCell ref="X8:Y9"/>
    <mergeCell ref="V7:Y7"/>
    <mergeCell ref="F8:G9"/>
    <mergeCell ref="H8:I9"/>
    <mergeCell ref="J8:K9"/>
    <mergeCell ref="F23:G24"/>
    <mergeCell ref="H23:I24"/>
    <mergeCell ref="J23:K24"/>
    <mergeCell ref="T12:U12"/>
    <mergeCell ref="B12:C12"/>
    <mergeCell ref="B13:C13"/>
    <mergeCell ref="F21:I22"/>
    <mergeCell ref="J21:M22"/>
    <mergeCell ref="D12:E12"/>
    <mergeCell ref="D13:E13"/>
    <mergeCell ref="A16:R16"/>
    <mergeCell ref="D11:E11"/>
    <mergeCell ref="F12:G12"/>
    <mergeCell ref="F13:G13"/>
    <mergeCell ref="H12:I12"/>
    <mergeCell ref="F11:G11"/>
    <mergeCell ref="L11:M11"/>
    <mergeCell ref="H11:I11"/>
    <mergeCell ref="J11:K11"/>
    <mergeCell ref="L13:M13"/>
    <mergeCell ref="H13:I13"/>
    <mergeCell ref="J13:K13"/>
    <mergeCell ref="N11:O11"/>
    <mergeCell ref="P11:Q11"/>
    <mergeCell ref="R11:S11"/>
    <mergeCell ref="P23:Q24"/>
    <mergeCell ref="R23:S24"/>
    <mergeCell ref="T13:U13"/>
    <mergeCell ref="V22:Y22"/>
    <mergeCell ref="R12:S12"/>
    <mergeCell ref="R13:S13"/>
    <mergeCell ref="P13:Q13"/>
    <mergeCell ref="V23:W24"/>
    <mergeCell ref="A19:Y19"/>
    <mergeCell ref="L23:M24"/>
    <mergeCell ref="N23:O24"/>
    <mergeCell ref="T23:U24"/>
    <mergeCell ref="B23:C24"/>
    <mergeCell ref="D23:E24"/>
    <mergeCell ref="B21:E22"/>
    <mergeCell ref="A18:Y18"/>
    <mergeCell ref="N21:Y21"/>
    <mergeCell ref="N22:Q22"/>
    <mergeCell ref="R22:U22"/>
    <mergeCell ref="L12:M12"/>
    <mergeCell ref="P12:Q12"/>
    <mergeCell ref="N12:O12"/>
    <mergeCell ref="J12:K12"/>
    <mergeCell ref="N13:O13"/>
    <mergeCell ref="F30:G30"/>
    <mergeCell ref="D30:E30"/>
    <mergeCell ref="B30:C30"/>
    <mergeCell ref="X30:Y30"/>
    <mergeCell ref="V30:W30"/>
    <mergeCell ref="T30:U30"/>
    <mergeCell ref="R30:S30"/>
    <mergeCell ref="P30:Q30"/>
    <mergeCell ref="N30:O30"/>
    <mergeCell ref="L30:M30"/>
    <mergeCell ref="J30:K30"/>
    <mergeCell ref="H30:I30"/>
    <mergeCell ref="P31:Q31"/>
    <mergeCell ref="R31:S31"/>
    <mergeCell ref="T32:U32"/>
    <mergeCell ref="X31:Y31"/>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4:O34"/>
    <mergeCell ref="P34:Q34"/>
  </mergeCells>
  <phoneticPr fontId="15" type="noConversion"/>
  <printOptions horizontalCentered="1"/>
  <pageMargins left="0.78740157480314965" right="0.78740157480314965" top="0.59055118110236227" bottom="0.98425196850393704" header="0" footer="0"/>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Hoja27">
    <pageSetUpPr fitToPage="1"/>
  </sheetPr>
  <dimension ref="A1:AC51"/>
  <sheetViews>
    <sheetView showGridLines="0" view="pageBreakPreview" topLeftCell="A5" zoomScale="85" zoomScaleNormal="75" zoomScaleSheetLayoutView="85" workbookViewId="0">
      <selection activeCell="V42" sqref="V42"/>
    </sheetView>
  </sheetViews>
  <sheetFormatPr baseColWidth="10" defaultColWidth="19.140625" defaultRowHeight="12.75"/>
  <cols>
    <col min="1" max="25" width="13.7109375" style="7" customWidth="1"/>
    <col min="26" max="26" width="10.7109375" style="7" customWidth="1"/>
    <col min="27" max="16384" width="19.140625" style="7"/>
  </cols>
  <sheetData>
    <row r="1" spans="1:25" ht="18.75">
      <c r="A1" s="518" t="s">
        <v>144</v>
      </c>
      <c r="B1" s="518"/>
      <c r="C1" s="518"/>
      <c r="D1" s="518"/>
      <c r="E1" s="518"/>
      <c r="F1" s="518"/>
      <c r="G1" s="518"/>
      <c r="H1" s="518"/>
      <c r="I1" s="518"/>
      <c r="J1" s="518"/>
      <c r="K1" s="518"/>
      <c r="L1" s="518"/>
      <c r="M1" s="518"/>
      <c r="N1" s="518"/>
      <c r="O1" s="518"/>
      <c r="P1" s="518"/>
      <c r="Q1" s="518"/>
      <c r="R1" s="518"/>
      <c r="S1" s="518"/>
      <c r="T1" s="518"/>
      <c r="U1" s="518"/>
      <c r="V1" s="518"/>
      <c r="W1" s="518"/>
      <c r="X1" s="518"/>
      <c r="Y1" s="518"/>
    </row>
    <row r="2" spans="1:25" ht="13.5">
      <c r="A2" s="192"/>
      <c r="B2" s="192"/>
      <c r="C2" s="192"/>
      <c r="D2" s="192"/>
      <c r="E2" s="192"/>
      <c r="F2" s="192"/>
      <c r="G2" s="192"/>
      <c r="H2" s="192"/>
      <c r="I2" s="192"/>
      <c r="J2" s="192"/>
      <c r="K2" s="192"/>
      <c r="L2" s="192"/>
      <c r="M2" s="192"/>
      <c r="N2" s="192"/>
      <c r="O2" s="192"/>
      <c r="P2" s="192"/>
      <c r="Q2" s="192"/>
      <c r="R2" s="192"/>
      <c r="S2" s="192"/>
      <c r="T2" s="192"/>
      <c r="U2" s="192"/>
      <c r="V2" s="192"/>
      <c r="W2" s="192"/>
      <c r="X2" s="192"/>
      <c r="Y2" s="192"/>
    </row>
    <row r="3" spans="1:25" ht="15.75">
      <c r="A3" s="722" t="s">
        <v>203</v>
      </c>
      <c r="B3" s="722"/>
      <c r="C3" s="722"/>
      <c r="D3" s="722"/>
      <c r="E3" s="722"/>
      <c r="F3" s="722"/>
      <c r="G3" s="722"/>
      <c r="H3" s="722"/>
      <c r="I3" s="722"/>
      <c r="J3" s="722"/>
      <c r="K3" s="722"/>
      <c r="L3" s="722"/>
      <c r="M3" s="722"/>
      <c r="N3" s="722"/>
      <c r="O3" s="722"/>
      <c r="P3" s="722"/>
      <c r="Q3" s="722"/>
      <c r="R3" s="722"/>
      <c r="S3" s="722"/>
      <c r="T3" s="722"/>
      <c r="U3" s="722"/>
      <c r="V3" s="722"/>
      <c r="W3" s="722"/>
      <c r="X3" s="722"/>
      <c r="Y3" s="722"/>
    </row>
    <row r="4" spans="1:25" ht="15.75">
      <c r="A4" s="722" t="s">
        <v>121</v>
      </c>
      <c r="B4" s="722"/>
      <c r="C4" s="722"/>
      <c r="D4" s="722"/>
      <c r="E4" s="722"/>
      <c r="F4" s="722"/>
      <c r="G4" s="722"/>
      <c r="H4" s="722"/>
      <c r="I4" s="722"/>
      <c r="J4" s="722"/>
      <c r="K4" s="722"/>
      <c r="L4" s="722"/>
      <c r="M4" s="722"/>
      <c r="N4" s="722"/>
      <c r="O4" s="722"/>
      <c r="P4" s="722"/>
      <c r="Q4" s="722"/>
      <c r="R4" s="722"/>
      <c r="S4" s="722"/>
      <c r="T4" s="722"/>
      <c r="U4" s="722"/>
      <c r="V4" s="722"/>
      <c r="W4" s="722"/>
      <c r="X4" s="722"/>
      <c r="Y4" s="722"/>
    </row>
    <row r="5" spans="1:25" ht="13.5" thickBot="1"/>
    <row r="6" spans="1:25" s="100" customFormat="1" ht="21" customHeight="1">
      <c r="A6" s="734" t="s">
        <v>1</v>
      </c>
      <c r="B6" s="724" t="s">
        <v>3</v>
      </c>
      <c r="C6" s="724"/>
      <c r="D6" s="724"/>
      <c r="E6" s="724"/>
      <c r="F6" s="725" t="s">
        <v>187</v>
      </c>
      <c r="G6" s="725"/>
      <c r="H6" s="725"/>
      <c r="I6" s="725"/>
      <c r="J6" s="725" t="s">
        <v>161</v>
      </c>
      <c r="K6" s="725"/>
      <c r="L6" s="725"/>
      <c r="M6" s="725"/>
      <c r="N6" s="725" t="s">
        <v>162</v>
      </c>
      <c r="O6" s="725"/>
      <c r="P6" s="725"/>
      <c r="Q6" s="725"/>
      <c r="R6" s="725"/>
      <c r="S6" s="725"/>
      <c r="T6" s="725"/>
      <c r="U6" s="725"/>
      <c r="V6" s="725"/>
      <c r="W6" s="725"/>
      <c r="X6" s="725"/>
      <c r="Y6" s="726"/>
    </row>
    <row r="7" spans="1:25" s="100" customFormat="1" ht="21" customHeight="1">
      <c r="A7" s="735"/>
      <c r="B7" s="720"/>
      <c r="C7" s="720"/>
      <c r="D7" s="720"/>
      <c r="E7" s="720"/>
      <c r="F7" s="723"/>
      <c r="G7" s="723"/>
      <c r="H7" s="723"/>
      <c r="I7" s="723"/>
      <c r="J7" s="723"/>
      <c r="K7" s="723"/>
      <c r="L7" s="723"/>
      <c r="M7" s="723"/>
      <c r="N7" s="720" t="s">
        <v>163</v>
      </c>
      <c r="O7" s="720"/>
      <c r="P7" s="720"/>
      <c r="Q7" s="720"/>
      <c r="R7" s="720" t="s">
        <v>164</v>
      </c>
      <c r="S7" s="720"/>
      <c r="T7" s="720"/>
      <c r="U7" s="720"/>
      <c r="V7" s="720" t="s">
        <v>227</v>
      </c>
      <c r="W7" s="720"/>
      <c r="X7" s="720"/>
      <c r="Y7" s="721"/>
    </row>
    <row r="8" spans="1:25" s="100" customFormat="1" ht="21" customHeight="1">
      <c r="A8" s="735"/>
      <c r="B8" s="720" t="s">
        <v>62</v>
      </c>
      <c r="C8" s="720"/>
      <c r="D8" s="723" t="s">
        <v>186</v>
      </c>
      <c r="E8" s="723"/>
      <c r="F8" s="720" t="s">
        <v>62</v>
      </c>
      <c r="G8" s="720"/>
      <c r="H8" s="720" t="s">
        <v>186</v>
      </c>
      <c r="I8" s="720"/>
      <c r="J8" s="720" t="s">
        <v>62</v>
      </c>
      <c r="K8" s="720"/>
      <c r="L8" s="720" t="s">
        <v>186</v>
      </c>
      <c r="M8" s="720"/>
      <c r="N8" s="720" t="s">
        <v>62</v>
      </c>
      <c r="O8" s="720"/>
      <c r="P8" s="720" t="s">
        <v>186</v>
      </c>
      <c r="Q8" s="720"/>
      <c r="R8" s="720" t="s">
        <v>62</v>
      </c>
      <c r="S8" s="720"/>
      <c r="T8" s="720" t="s">
        <v>186</v>
      </c>
      <c r="U8" s="720"/>
      <c r="V8" s="720" t="s">
        <v>62</v>
      </c>
      <c r="W8" s="720"/>
      <c r="X8" s="720" t="s">
        <v>186</v>
      </c>
      <c r="Y8" s="721"/>
    </row>
    <row r="9" spans="1:25" s="100" customFormat="1" ht="21" customHeight="1">
      <c r="A9" s="735"/>
      <c r="B9" s="720"/>
      <c r="C9" s="720"/>
      <c r="D9" s="723"/>
      <c r="E9" s="723"/>
      <c r="F9" s="720"/>
      <c r="G9" s="720"/>
      <c r="H9" s="720"/>
      <c r="I9" s="720"/>
      <c r="J9" s="720"/>
      <c r="K9" s="720"/>
      <c r="L9" s="720"/>
      <c r="M9" s="720"/>
      <c r="N9" s="720"/>
      <c r="O9" s="720"/>
      <c r="P9" s="720"/>
      <c r="Q9" s="720"/>
      <c r="R9" s="720"/>
      <c r="S9" s="720"/>
      <c r="T9" s="720"/>
      <c r="U9" s="720"/>
      <c r="V9" s="720"/>
      <c r="W9" s="720"/>
      <c r="X9" s="720"/>
      <c r="Y9" s="721"/>
    </row>
    <row r="10" spans="1:25" s="100" customFormat="1" ht="35.25" customHeight="1">
      <c r="A10" s="735"/>
      <c r="B10" s="193" t="s">
        <v>4</v>
      </c>
      <c r="C10" s="193" t="s">
        <v>5</v>
      </c>
      <c r="D10" s="193" t="s">
        <v>4</v>
      </c>
      <c r="E10" s="193" t="s">
        <v>5</v>
      </c>
      <c r="F10" s="193" t="s">
        <v>4</v>
      </c>
      <c r="G10" s="193" t="s">
        <v>5</v>
      </c>
      <c r="H10" s="193" t="s">
        <v>4</v>
      </c>
      <c r="I10" s="193" t="s">
        <v>5</v>
      </c>
      <c r="J10" s="193" t="s">
        <v>4</v>
      </c>
      <c r="K10" s="193" t="s">
        <v>5</v>
      </c>
      <c r="L10" s="193" t="s">
        <v>4</v>
      </c>
      <c r="M10" s="193" t="s">
        <v>5</v>
      </c>
      <c r="N10" s="193" t="s">
        <v>4</v>
      </c>
      <c r="O10" s="193" t="s">
        <v>5</v>
      </c>
      <c r="P10" s="193" t="s">
        <v>4</v>
      </c>
      <c r="Q10" s="193" t="s">
        <v>5</v>
      </c>
      <c r="R10" s="193" t="s">
        <v>4</v>
      </c>
      <c r="S10" s="193" t="s">
        <v>5</v>
      </c>
      <c r="T10" s="193" t="s">
        <v>4</v>
      </c>
      <c r="U10" s="193" t="s">
        <v>5</v>
      </c>
      <c r="V10" s="193" t="s">
        <v>4</v>
      </c>
      <c r="W10" s="193" t="s">
        <v>5</v>
      </c>
      <c r="X10" s="193" t="s">
        <v>4</v>
      </c>
      <c r="Y10" s="194" t="s">
        <v>5</v>
      </c>
    </row>
    <row r="11" spans="1:25" ht="23.45" customHeight="1">
      <c r="A11" s="195">
        <v>2006</v>
      </c>
      <c r="B11" s="177">
        <v>314.04775000000001</v>
      </c>
      <c r="C11" s="177">
        <v>342.97183333333334</v>
      </c>
      <c r="D11" s="177">
        <v>482.55095354395417</v>
      </c>
      <c r="E11" s="177">
        <v>395.44315038261158</v>
      </c>
      <c r="F11" s="177">
        <v>39.508666666666663</v>
      </c>
      <c r="G11" s="177">
        <v>26.672750000000001</v>
      </c>
      <c r="H11" s="177">
        <v>445.87319811686888</v>
      </c>
      <c r="I11" s="177">
        <v>394.79183155092744</v>
      </c>
      <c r="J11" s="177">
        <v>248.33525</v>
      </c>
      <c r="K11" s="177">
        <v>107.51233333333333</v>
      </c>
      <c r="L11" s="177">
        <v>510.03297428241331</v>
      </c>
      <c r="M11" s="177">
        <v>426.75723622406122</v>
      </c>
      <c r="N11" s="177">
        <v>13.73775</v>
      </c>
      <c r="O11" s="177">
        <v>194.06299999999999</v>
      </c>
      <c r="P11" s="177">
        <v>292.01833136187997</v>
      </c>
      <c r="Q11" s="177">
        <v>387.06572498363931</v>
      </c>
      <c r="R11" s="177">
        <v>10.9660833333333</v>
      </c>
      <c r="S11" s="177">
        <v>13.023750000000001</v>
      </c>
      <c r="T11" s="177">
        <v>261.32875863175411</v>
      </c>
      <c r="U11" s="177">
        <v>278.34732863570758</v>
      </c>
      <c r="V11" s="590">
        <v>3.17</v>
      </c>
      <c r="W11" s="590"/>
      <c r="X11" s="590">
        <v>315.74</v>
      </c>
      <c r="Y11" s="597"/>
    </row>
    <row r="12" spans="1:25">
      <c r="A12" s="195">
        <v>2007</v>
      </c>
      <c r="B12" s="177">
        <v>306.89999999999998</v>
      </c>
      <c r="C12" s="177">
        <v>345.1</v>
      </c>
      <c r="D12" s="177">
        <v>504.06</v>
      </c>
      <c r="E12" s="177">
        <v>413.8</v>
      </c>
      <c r="F12" s="177">
        <v>38.799999999999997</v>
      </c>
      <c r="G12" s="177">
        <v>28.3</v>
      </c>
      <c r="H12" s="177">
        <v>462.84</v>
      </c>
      <c r="I12" s="177">
        <v>407.32</v>
      </c>
      <c r="J12" s="177">
        <v>241.9</v>
      </c>
      <c r="K12" s="177">
        <v>109.8</v>
      </c>
      <c r="L12" s="177">
        <v>533.82000000000005</v>
      </c>
      <c r="M12" s="177">
        <v>444.84</v>
      </c>
      <c r="N12" s="177">
        <v>13.9</v>
      </c>
      <c r="O12" s="177">
        <v>192.5</v>
      </c>
      <c r="P12" s="177">
        <v>301.06</v>
      </c>
      <c r="Q12" s="177">
        <v>405.82</v>
      </c>
      <c r="R12" s="177">
        <v>10.9</v>
      </c>
      <c r="S12" s="177">
        <v>12.9</v>
      </c>
      <c r="T12" s="177">
        <v>280.2</v>
      </c>
      <c r="U12" s="177">
        <v>297.58</v>
      </c>
      <c r="V12" s="590">
        <v>3.13</v>
      </c>
      <c r="W12" s="590"/>
      <c r="X12" s="590">
        <v>335.96</v>
      </c>
      <c r="Y12" s="597"/>
    </row>
    <row r="13" spans="1:25">
      <c r="A13" s="195">
        <v>2008</v>
      </c>
      <c r="B13" s="177">
        <v>301.06383333333332</v>
      </c>
      <c r="C13" s="177">
        <v>347.70341666666667</v>
      </c>
      <c r="D13" s="177">
        <v>535.70626381005582</v>
      </c>
      <c r="E13" s="177">
        <v>440.25590507810654</v>
      </c>
      <c r="F13" s="177">
        <v>37.486916666666666</v>
      </c>
      <c r="G13" s="177">
        <v>29.616499999999998</v>
      </c>
      <c r="H13" s="177">
        <v>487.89672381253007</v>
      </c>
      <c r="I13" s="177">
        <v>426.9227055301381</v>
      </c>
      <c r="J13" s="177">
        <v>236.93358333333333</v>
      </c>
      <c r="K13" s="177">
        <v>113.47358333333332</v>
      </c>
      <c r="L13" s="177">
        <v>568.00928388159423</v>
      </c>
      <c r="M13" s="177">
        <v>471.1545561264993</v>
      </c>
      <c r="N13" s="177">
        <v>14.142083333333334</v>
      </c>
      <c r="O13" s="177">
        <v>190.17291666666665</v>
      </c>
      <c r="P13" s="177">
        <v>314.61911752747415</v>
      </c>
      <c r="Q13" s="177">
        <v>432.39408260464711</v>
      </c>
      <c r="R13" s="177">
        <v>12.021000000000001</v>
      </c>
      <c r="S13" s="177">
        <v>11.789083333333334</v>
      </c>
      <c r="T13" s="177">
        <v>310.35765486787011</v>
      </c>
      <c r="U13" s="177">
        <v>319.73350394786132</v>
      </c>
      <c r="V13" s="590">
        <v>3.13</v>
      </c>
      <c r="W13" s="590"/>
      <c r="X13" s="590">
        <v>360.16</v>
      </c>
      <c r="Y13" s="597"/>
    </row>
    <row r="14" spans="1:25">
      <c r="A14" s="195">
        <v>2009</v>
      </c>
      <c r="B14" s="177">
        <v>295.67158333333333</v>
      </c>
      <c r="C14" s="177">
        <v>349.9635833333333</v>
      </c>
      <c r="D14" s="177">
        <v>556.97867006157446</v>
      </c>
      <c r="E14" s="177">
        <v>460.32889741385003</v>
      </c>
      <c r="F14" s="177">
        <v>36.282166666666662</v>
      </c>
      <c r="G14" s="177">
        <v>30.518750000000001</v>
      </c>
      <c r="H14" s="177">
        <v>507.14769818046517</v>
      </c>
      <c r="I14" s="177">
        <v>442.08745544405764</v>
      </c>
      <c r="J14" s="177">
        <v>232.31508333333335</v>
      </c>
      <c r="K14" s="177">
        <v>117.46208333333333</v>
      </c>
      <c r="L14" s="177">
        <v>591.77633290061158</v>
      </c>
      <c r="M14" s="177">
        <v>486.74102842406592</v>
      </c>
      <c r="N14" s="177">
        <v>14.375166666666667</v>
      </c>
      <c r="O14" s="177">
        <v>187.51308333333336</v>
      </c>
      <c r="P14" s="177">
        <v>323.38537298118285</v>
      </c>
      <c r="Q14" s="177">
        <v>455.59133644896775</v>
      </c>
      <c r="R14" s="177">
        <v>12.200916666666666</v>
      </c>
      <c r="S14" s="177">
        <v>11.809166666666666</v>
      </c>
      <c r="T14" s="177">
        <v>326.91693288072616</v>
      </c>
      <c r="U14" s="177">
        <v>338.17468350857382</v>
      </c>
      <c r="V14" s="177">
        <v>0.49825000000000003</v>
      </c>
      <c r="W14" s="177">
        <v>2.6604999999999999</v>
      </c>
      <c r="X14" s="177">
        <v>334.09507108212074</v>
      </c>
      <c r="Y14" s="178">
        <v>379.49275136252578</v>
      </c>
    </row>
    <row r="15" spans="1:25">
      <c r="A15" s="195">
        <v>2010</v>
      </c>
      <c r="B15" s="177">
        <v>290.3</v>
      </c>
      <c r="C15" s="177">
        <v>351.7</v>
      </c>
      <c r="D15" s="177">
        <v>572.15</v>
      </c>
      <c r="E15" s="177">
        <v>474.6</v>
      </c>
      <c r="F15" s="177">
        <v>35.299999999999997</v>
      </c>
      <c r="G15" s="177">
        <v>31</v>
      </c>
      <c r="H15" s="177">
        <v>522.42999999999995</v>
      </c>
      <c r="I15" s="177">
        <v>452.13</v>
      </c>
      <c r="J15" s="177">
        <v>227.4</v>
      </c>
      <c r="K15" s="177">
        <v>121.5</v>
      </c>
      <c r="L15" s="177">
        <v>608.79999999999995</v>
      </c>
      <c r="M15" s="177">
        <v>496.41</v>
      </c>
      <c r="N15" s="177">
        <v>14.6</v>
      </c>
      <c r="O15" s="177">
        <v>184.7</v>
      </c>
      <c r="P15" s="177">
        <v>328.16</v>
      </c>
      <c r="Q15" s="177">
        <v>473.04</v>
      </c>
      <c r="R15" s="177">
        <v>12.4</v>
      </c>
      <c r="S15" s="177">
        <v>11.8</v>
      </c>
      <c r="T15" s="177">
        <v>339.55</v>
      </c>
      <c r="U15" s="177">
        <v>353.05</v>
      </c>
      <c r="V15" s="177">
        <v>0.5</v>
      </c>
      <c r="W15" s="177">
        <v>2.7</v>
      </c>
      <c r="X15" s="177">
        <v>338.56</v>
      </c>
      <c r="Y15" s="178">
        <v>388.07</v>
      </c>
    </row>
    <row r="16" spans="1:25" ht="13.5" thickBot="1">
      <c r="A16" s="196" t="s">
        <v>451</v>
      </c>
      <c r="B16" s="180">
        <v>284.55399999999997</v>
      </c>
      <c r="C16" s="180">
        <v>352.49599999999998</v>
      </c>
      <c r="D16" s="180">
        <v>584.80999999999995</v>
      </c>
      <c r="E16" s="180">
        <v>484.42</v>
      </c>
      <c r="F16" s="180">
        <v>34.103999999999999</v>
      </c>
      <c r="G16" s="180">
        <v>30.882000000000001</v>
      </c>
      <c r="H16" s="180">
        <v>536.99</v>
      </c>
      <c r="I16" s="180">
        <v>462.77</v>
      </c>
      <c r="J16" s="180">
        <v>222.36600000000001</v>
      </c>
      <c r="K16" s="180">
        <v>125.294</v>
      </c>
      <c r="L16" s="180">
        <v>623.03</v>
      </c>
      <c r="M16" s="180">
        <v>506.29</v>
      </c>
      <c r="N16" s="180">
        <v>14.901</v>
      </c>
      <c r="O16" s="180">
        <v>181.87200000000001</v>
      </c>
      <c r="P16" s="180">
        <v>332.06</v>
      </c>
      <c r="Q16" s="180">
        <v>482.06</v>
      </c>
      <c r="R16" s="180">
        <v>12.596</v>
      </c>
      <c r="S16" s="180">
        <v>11.769</v>
      </c>
      <c r="T16" s="180">
        <v>349.64</v>
      </c>
      <c r="U16" s="180">
        <v>364.61</v>
      </c>
      <c r="V16" s="180">
        <v>0.58599999999999997</v>
      </c>
      <c r="W16" s="180">
        <v>2.6789999999999998</v>
      </c>
      <c r="X16" s="180">
        <v>344.98</v>
      </c>
      <c r="Y16" s="181">
        <v>398.05</v>
      </c>
    </row>
    <row r="17" spans="1:29" ht="28.5" customHeight="1">
      <c r="A17" s="627" t="s">
        <v>450</v>
      </c>
      <c r="B17" s="627"/>
      <c r="C17" s="627"/>
      <c r="D17" s="627"/>
      <c r="E17" s="627"/>
      <c r="F17" s="627"/>
      <c r="G17" s="627"/>
      <c r="H17" s="627"/>
      <c r="I17" s="627"/>
      <c r="J17" s="627"/>
      <c r="K17" s="627"/>
      <c r="L17" s="627"/>
      <c r="M17" s="627"/>
      <c r="N17" s="627"/>
      <c r="O17" s="627"/>
      <c r="P17" s="627"/>
      <c r="Q17" s="627"/>
      <c r="R17" s="627"/>
      <c r="S17" s="627"/>
      <c r="T17" s="627"/>
      <c r="U17" s="627"/>
      <c r="V17" s="627"/>
      <c r="W17" s="627"/>
      <c r="X17" s="627"/>
      <c r="Y17" s="627"/>
    </row>
    <row r="18" spans="1:29">
      <c r="A18" s="627" t="s">
        <v>268</v>
      </c>
      <c r="B18" s="627"/>
      <c r="C18" s="627"/>
      <c r="D18" s="627"/>
      <c r="E18" s="627"/>
      <c r="F18" s="627"/>
      <c r="G18" s="627"/>
      <c r="H18" s="627"/>
      <c r="I18" s="197"/>
      <c r="J18" s="197"/>
      <c r="K18" s="197"/>
      <c r="L18" s="198"/>
      <c r="M18" s="198"/>
      <c r="N18" s="198"/>
      <c r="O18" s="198"/>
      <c r="P18" s="198"/>
      <c r="Q18" s="198"/>
      <c r="R18" s="198"/>
      <c r="S18" s="198"/>
      <c r="T18" s="198"/>
      <c r="U18" s="198"/>
      <c r="V18" s="198"/>
      <c r="W18" s="198"/>
      <c r="X18" s="198"/>
      <c r="Y18" s="198"/>
    </row>
    <row r="19" spans="1:29" s="11" customFormat="1" ht="30" customHeight="1">
      <c r="A19" s="595" t="s">
        <v>345</v>
      </c>
      <c r="B19" s="595"/>
      <c r="C19" s="595"/>
      <c r="D19" s="595"/>
      <c r="E19" s="595"/>
      <c r="F19" s="595"/>
      <c r="G19" s="595"/>
      <c r="H19" s="595"/>
      <c r="I19" s="155"/>
      <c r="J19" s="156"/>
      <c r="K19" s="156"/>
      <c r="L19" s="156"/>
      <c r="M19" s="156"/>
      <c r="N19" s="156"/>
      <c r="O19" s="156"/>
      <c r="P19" s="199"/>
      <c r="Q19" s="199"/>
      <c r="R19" s="199"/>
      <c r="S19" s="199"/>
      <c r="T19" s="199"/>
      <c r="U19" s="199"/>
      <c r="V19" s="199"/>
      <c r="W19" s="199"/>
      <c r="X19" s="199"/>
      <c r="Y19" s="199"/>
      <c r="Z19"/>
      <c r="AA19"/>
      <c r="AB19"/>
      <c r="AC19"/>
    </row>
    <row r="20" spans="1:29">
      <c r="A20" s="11"/>
    </row>
    <row r="21" spans="1:29" ht="15.75">
      <c r="A21" s="722" t="s">
        <v>250</v>
      </c>
      <c r="B21" s="722"/>
      <c r="C21" s="722"/>
      <c r="D21" s="722"/>
      <c r="E21" s="722"/>
      <c r="F21" s="722"/>
      <c r="G21" s="722"/>
      <c r="H21" s="722"/>
      <c r="I21" s="722"/>
      <c r="J21" s="722"/>
      <c r="K21" s="722"/>
      <c r="L21" s="722"/>
      <c r="M21" s="722"/>
      <c r="N21" s="722"/>
      <c r="O21" s="722"/>
      <c r="P21" s="722"/>
      <c r="Q21" s="722"/>
      <c r="R21" s="722"/>
      <c r="S21" s="722"/>
      <c r="T21" s="722"/>
      <c r="U21" s="722"/>
      <c r="V21" s="722"/>
      <c r="W21" s="722"/>
      <c r="X21" s="722"/>
      <c r="Y21" s="722"/>
    </row>
    <row r="22" spans="1:29" ht="15.75">
      <c r="A22" s="722" t="s">
        <v>121</v>
      </c>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row>
    <row r="23" spans="1:29" ht="13.5" thickBot="1">
      <c r="A23" s="738"/>
      <c r="B23" s="738"/>
      <c r="C23" s="738"/>
      <c r="D23" s="738"/>
      <c r="E23" s="738"/>
      <c r="F23" s="738"/>
      <c r="G23" s="738"/>
      <c r="H23" s="738"/>
      <c r="I23" s="738"/>
      <c r="J23" s="738"/>
      <c r="K23" s="738"/>
      <c r="L23" s="738"/>
      <c r="M23" s="738"/>
      <c r="N23" s="738"/>
      <c r="O23" s="738"/>
      <c r="P23" s="738"/>
      <c r="Q23" s="738"/>
      <c r="R23" s="738"/>
      <c r="S23" s="738"/>
      <c r="T23" s="738"/>
      <c r="U23" s="738"/>
      <c r="V23" s="738"/>
      <c r="W23" s="738"/>
      <c r="X23" s="738"/>
      <c r="Y23" s="738"/>
    </row>
    <row r="24" spans="1:29" s="100" customFormat="1" ht="21" customHeight="1">
      <c r="A24" s="734" t="s">
        <v>1</v>
      </c>
      <c r="B24" s="724" t="s">
        <v>3</v>
      </c>
      <c r="C24" s="724"/>
      <c r="D24" s="724"/>
      <c r="E24" s="724"/>
      <c r="F24" s="725" t="s">
        <v>187</v>
      </c>
      <c r="G24" s="725"/>
      <c r="H24" s="725"/>
      <c r="I24" s="725"/>
      <c r="J24" s="725" t="s">
        <v>161</v>
      </c>
      <c r="K24" s="725"/>
      <c r="L24" s="725"/>
      <c r="M24" s="725"/>
      <c r="N24" s="725" t="s">
        <v>162</v>
      </c>
      <c r="O24" s="725"/>
      <c r="P24" s="725"/>
      <c r="Q24" s="725"/>
      <c r="R24" s="725"/>
      <c r="S24" s="725"/>
      <c r="T24" s="725"/>
      <c r="U24" s="725"/>
      <c r="V24" s="725"/>
      <c r="W24" s="725"/>
      <c r="X24" s="725"/>
      <c r="Y24" s="726"/>
    </row>
    <row r="25" spans="1:29" s="100" customFormat="1" ht="21" customHeight="1">
      <c r="A25" s="735"/>
      <c r="B25" s="720"/>
      <c r="C25" s="720"/>
      <c r="D25" s="720"/>
      <c r="E25" s="720"/>
      <c r="F25" s="723"/>
      <c r="G25" s="723"/>
      <c r="H25" s="723"/>
      <c r="I25" s="723"/>
      <c r="J25" s="723"/>
      <c r="K25" s="723"/>
      <c r="L25" s="723"/>
      <c r="M25" s="723"/>
      <c r="N25" s="720" t="s">
        <v>163</v>
      </c>
      <c r="O25" s="720"/>
      <c r="P25" s="720"/>
      <c r="Q25" s="720"/>
      <c r="R25" s="720" t="s">
        <v>164</v>
      </c>
      <c r="S25" s="720"/>
      <c r="T25" s="720"/>
      <c r="U25" s="720"/>
      <c r="V25" s="720" t="s">
        <v>227</v>
      </c>
      <c r="W25" s="720"/>
      <c r="X25" s="720"/>
      <c r="Y25" s="721"/>
    </row>
    <row r="26" spans="1:29" s="100" customFormat="1" ht="21" customHeight="1">
      <c r="A26" s="735"/>
      <c r="B26" s="720" t="s">
        <v>62</v>
      </c>
      <c r="C26" s="720"/>
      <c r="D26" s="723" t="s">
        <v>186</v>
      </c>
      <c r="E26" s="723"/>
      <c r="F26" s="720" t="s">
        <v>62</v>
      </c>
      <c r="G26" s="720"/>
      <c r="H26" s="720" t="s">
        <v>186</v>
      </c>
      <c r="I26" s="720"/>
      <c r="J26" s="720" t="s">
        <v>62</v>
      </c>
      <c r="K26" s="720"/>
      <c r="L26" s="720" t="s">
        <v>186</v>
      </c>
      <c r="M26" s="720"/>
      <c r="N26" s="720" t="s">
        <v>62</v>
      </c>
      <c r="O26" s="720"/>
      <c r="P26" s="720" t="s">
        <v>186</v>
      </c>
      <c r="Q26" s="720"/>
      <c r="R26" s="720" t="s">
        <v>62</v>
      </c>
      <c r="S26" s="720"/>
      <c r="T26" s="720" t="s">
        <v>186</v>
      </c>
      <c r="U26" s="720"/>
      <c r="V26" s="720" t="s">
        <v>62</v>
      </c>
      <c r="W26" s="720"/>
      <c r="X26" s="720" t="s">
        <v>186</v>
      </c>
      <c r="Y26" s="721"/>
    </row>
    <row r="27" spans="1:29" s="100" customFormat="1" ht="21" customHeight="1">
      <c r="A27" s="735"/>
      <c r="B27" s="720"/>
      <c r="C27" s="720"/>
      <c r="D27" s="723"/>
      <c r="E27" s="723"/>
      <c r="F27" s="720"/>
      <c r="G27" s="720"/>
      <c r="H27" s="720"/>
      <c r="I27" s="720"/>
      <c r="J27" s="720"/>
      <c r="K27" s="720"/>
      <c r="L27" s="720"/>
      <c r="M27" s="720"/>
      <c r="N27" s="720"/>
      <c r="O27" s="720"/>
      <c r="P27" s="720"/>
      <c r="Q27" s="720"/>
      <c r="R27" s="720"/>
      <c r="S27" s="720"/>
      <c r="T27" s="720"/>
      <c r="U27" s="720"/>
      <c r="V27" s="720"/>
      <c r="W27" s="720"/>
      <c r="X27" s="720"/>
      <c r="Y27" s="721"/>
    </row>
    <row r="28" spans="1:29" s="100" customFormat="1" ht="30.75" customHeight="1">
      <c r="A28" s="735"/>
      <c r="B28" s="193" t="s">
        <v>4</v>
      </c>
      <c r="C28" s="193" t="s">
        <v>5</v>
      </c>
      <c r="D28" s="193" t="s">
        <v>4</v>
      </c>
      <c r="E28" s="193" t="s">
        <v>5</v>
      </c>
      <c r="F28" s="193" t="s">
        <v>4</v>
      </c>
      <c r="G28" s="193" t="s">
        <v>5</v>
      </c>
      <c r="H28" s="193" t="s">
        <v>4</v>
      </c>
      <c r="I28" s="193" t="s">
        <v>5</v>
      </c>
      <c r="J28" s="193" t="s">
        <v>4</v>
      </c>
      <c r="K28" s="193" t="s">
        <v>5</v>
      </c>
      <c r="L28" s="193" t="s">
        <v>4</v>
      </c>
      <c r="M28" s="193" t="s">
        <v>5</v>
      </c>
      <c r="N28" s="193" t="s">
        <v>4</v>
      </c>
      <c r="O28" s="193" t="s">
        <v>5</v>
      </c>
      <c r="P28" s="193" t="s">
        <v>4</v>
      </c>
      <c r="Q28" s="193" t="s">
        <v>5</v>
      </c>
      <c r="R28" s="193" t="s">
        <v>4</v>
      </c>
      <c r="S28" s="193" t="s">
        <v>5</v>
      </c>
      <c r="T28" s="193" t="s">
        <v>4</v>
      </c>
      <c r="U28" s="193" t="s">
        <v>5</v>
      </c>
      <c r="V28" s="193" t="s">
        <v>4</v>
      </c>
      <c r="W28" s="193" t="s">
        <v>5</v>
      </c>
      <c r="X28" s="193" t="s">
        <v>4</v>
      </c>
      <c r="Y28" s="194" t="s">
        <v>5</v>
      </c>
    </row>
    <row r="29" spans="1:29">
      <c r="A29" s="195">
        <v>2013</v>
      </c>
      <c r="B29" s="177">
        <v>77.084000000000003</v>
      </c>
      <c r="C29" s="177">
        <v>54.042000000000002</v>
      </c>
      <c r="D29" s="177">
        <v>1123.82</v>
      </c>
      <c r="E29" s="177">
        <v>608.76</v>
      </c>
      <c r="F29" s="177">
        <v>7.2640000000000002</v>
      </c>
      <c r="G29" s="177">
        <v>1.0980000000000001</v>
      </c>
      <c r="H29" s="177">
        <v>591.70000000000005</v>
      </c>
      <c r="I29" s="177">
        <v>634.22</v>
      </c>
      <c r="J29" s="177">
        <v>66.308000000000007</v>
      </c>
      <c r="K29" s="177">
        <v>5.2370000000000001</v>
      </c>
      <c r="L29" s="177">
        <v>1186.6300000000001</v>
      </c>
      <c r="M29" s="177">
        <v>647.25</v>
      </c>
      <c r="N29" s="177">
        <v>0.41399999999999998</v>
      </c>
      <c r="O29" s="177">
        <v>44.795000000000002</v>
      </c>
      <c r="P29" s="177">
        <v>432.62</v>
      </c>
      <c r="Q29" s="177">
        <v>613.95000000000005</v>
      </c>
      <c r="R29" s="177">
        <v>2.7989999999999999</v>
      </c>
      <c r="S29" s="177">
        <v>2.2679999999999998</v>
      </c>
      <c r="T29" s="177">
        <v>411.19</v>
      </c>
      <c r="U29" s="177">
        <v>421.9</v>
      </c>
      <c r="V29" s="177">
        <v>0.3</v>
      </c>
      <c r="W29" s="177">
        <v>0.64400000000000002</v>
      </c>
      <c r="X29" s="177">
        <v>462.03</v>
      </c>
      <c r="Y29" s="178">
        <v>549.41</v>
      </c>
      <c r="Z29" s="134"/>
    </row>
    <row r="30" spans="1:29">
      <c r="A30" s="195">
        <v>2014</v>
      </c>
      <c r="B30" s="177">
        <v>76.587000000000003</v>
      </c>
      <c r="C30" s="177">
        <v>54.192</v>
      </c>
      <c r="D30" s="177">
        <v>1139.2</v>
      </c>
      <c r="E30" s="177">
        <v>614.23</v>
      </c>
      <c r="F30" s="177">
        <v>7.069</v>
      </c>
      <c r="G30" s="177">
        <v>1.054</v>
      </c>
      <c r="H30" s="177">
        <v>897.38</v>
      </c>
      <c r="I30" s="177">
        <v>644.95000000000005</v>
      </c>
      <c r="J30" s="177">
        <v>65.903999999999996</v>
      </c>
      <c r="K30" s="177">
        <v>5.5789999999999997</v>
      </c>
      <c r="L30" s="177">
        <v>1204.51</v>
      </c>
      <c r="M30" s="177">
        <v>651.92999999999995</v>
      </c>
      <c r="N30" s="177">
        <v>0.42799999999999999</v>
      </c>
      <c r="O30" s="177">
        <v>44.552999999999997</v>
      </c>
      <c r="P30" s="177">
        <v>439.63</v>
      </c>
      <c r="Q30" s="177">
        <v>619.6</v>
      </c>
      <c r="R30" s="177">
        <v>2.8679999999999999</v>
      </c>
      <c r="S30" s="177">
        <v>2.3530000000000002</v>
      </c>
      <c r="T30" s="177">
        <v>413.07</v>
      </c>
      <c r="U30" s="177">
        <v>425.83</v>
      </c>
      <c r="V30" s="177">
        <v>0.317</v>
      </c>
      <c r="W30" s="177">
        <v>0.65200000000000002</v>
      </c>
      <c r="X30" s="177">
        <v>470.82</v>
      </c>
      <c r="Y30" s="178">
        <v>555.11</v>
      </c>
      <c r="Z30" s="134"/>
    </row>
    <row r="31" spans="1:29">
      <c r="A31" s="195">
        <v>2015</v>
      </c>
      <c r="B31" s="177">
        <v>75.775999999999996</v>
      </c>
      <c r="C31" s="177">
        <v>54.194000000000003</v>
      </c>
      <c r="D31" s="177">
        <v>1155.8499999999999</v>
      </c>
      <c r="E31" s="177">
        <v>620.16</v>
      </c>
      <c r="F31" s="177">
        <v>6.8860000000000001</v>
      </c>
      <c r="G31" s="177">
        <v>1.048</v>
      </c>
      <c r="H31" s="177">
        <v>907.8</v>
      </c>
      <c r="I31" s="177">
        <v>653.20000000000005</v>
      </c>
      <c r="J31" s="177">
        <v>65.224000000000004</v>
      </c>
      <c r="K31" s="177">
        <v>5.851</v>
      </c>
      <c r="L31" s="177">
        <v>1223.01</v>
      </c>
      <c r="M31" s="177">
        <v>658.8</v>
      </c>
      <c r="N31" s="177">
        <v>0.44500000000000001</v>
      </c>
      <c r="O31" s="177">
        <v>44.228999999999999</v>
      </c>
      <c r="P31" s="177">
        <v>447.44</v>
      </c>
      <c r="Q31" s="177">
        <v>625.48</v>
      </c>
      <c r="R31" s="177">
        <v>2.891</v>
      </c>
      <c r="S31" s="177">
        <v>2.4020000000000001</v>
      </c>
      <c r="T31" s="177">
        <v>416.95</v>
      </c>
      <c r="U31" s="177">
        <v>429.78</v>
      </c>
      <c r="V31" s="177">
        <v>0.33100000000000002</v>
      </c>
      <c r="W31" s="177">
        <v>0.66400000000000003</v>
      </c>
      <c r="X31" s="177">
        <v>487.85</v>
      </c>
      <c r="Y31" s="178">
        <v>561.66</v>
      </c>
      <c r="Z31" s="134"/>
    </row>
    <row r="32" spans="1:29">
      <c r="A32" s="195" t="s">
        <v>309</v>
      </c>
      <c r="B32" s="590">
        <v>129</v>
      </c>
      <c r="C32" s="590"/>
      <c r="D32" s="590">
        <v>944.61</v>
      </c>
      <c r="E32" s="590"/>
      <c r="F32" s="590">
        <v>7.8</v>
      </c>
      <c r="G32" s="590"/>
      <c r="H32" s="590">
        <v>885.14</v>
      </c>
      <c r="I32" s="590"/>
      <c r="J32" s="590">
        <v>70.599999999999994</v>
      </c>
      <c r="K32" s="590"/>
      <c r="L32" s="590">
        <v>1192.79</v>
      </c>
      <c r="M32" s="590"/>
      <c r="N32" s="590">
        <v>44.36</v>
      </c>
      <c r="O32" s="590"/>
      <c r="P32" s="590">
        <v>629.79999999999995</v>
      </c>
      <c r="Q32" s="590"/>
      <c r="R32" s="590">
        <v>5.22</v>
      </c>
      <c r="S32" s="590"/>
      <c r="T32" s="590">
        <v>429.87</v>
      </c>
      <c r="U32" s="590"/>
      <c r="V32" s="590">
        <v>1.02</v>
      </c>
      <c r="W32" s="590"/>
      <c r="X32" s="590">
        <v>547.95000000000005</v>
      </c>
      <c r="Y32" s="597"/>
      <c r="Z32" s="134"/>
    </row>
    <row r="33" spans="1:29">
      <c r="A33" s="195" t="s">
        <v>308</v>
      </c>
      <c r="B33" s="590">
        <v>127.87</v>
      </c>
      <c r="C33" s="590"/>
      <c r="D33" s="590">
        <v>956.38</v>
      </c>
      <c r="E33" s="590"/>
      <c r="F33" s="590">
        <v>7.66</v>
      </c>
      <c r="G33" s="590"/>
      <c r="H33" s="590">
        <v>894.02</v>
      </c>
      <c r="I33" s="590"/>
      <c r="J33" s="590">
        <v>70.05</v>
      </c>
      <c r="K33" s="590"/>
      <c r="L33" s="590">
        <v>1207.58</v>
      </c>
      <c r="M33" s="590"/>
      <c r="N33" s="590">
        <v>43.97</v>
      </c>
      <c r="O33" s="590"/>
      <c r="P33" s="590">
        <v>637.38</v>
      </c>
      <c r="Q33" s="590"/>
      <c r="R33" s="590">
        <v>5.13</v>
      </c>
      <c r="S33" s="590"/>
      <c r="T33" s="590">
        <v>437.46</v>
      </c>
      <c r="U33" s="590"/>
      <c r="V33" s="590">
        <v>1.07</v>
      </c>
      <c r="W33" s="590"/>
      <c r="X33" s="590">
        <v>553.63</v>
      </c>
      <c r="Y33" s="597"/>
      <c r="Z33" s="134"/>
    </row>
    <row r="34" spans="1:29">
      <c r="A34" s="195" t="s">
        <v>310</v>
      </c>
      <c r="B34" s="590">
        <v>126.44</v>
      </c>
      <c r="C34" s="590"/>
      <c r="D34" s="590">
        <v>977.16</v>
      </c>
      <c r="E34" s="590"/>
      <c r="F34" s="590">
        <v>7.55</v>
      </c>
      <c r="G34" s="590"/>
      <c r="H34" s="590">
        <v>909.72</v>
      </c>
      <c r="I34" s="590"/>
      <c r="J34" s="590">
        <v>69.349999999999994</v>
      </c>
      <c r="K34" s="590"/>
      <c r="L34" s="590">
        <v>1230.17</v>
      </c>
      <c r="M34" s="590"/>
      <c r="N34" s="590">
        <v>43.42</v>
      </c>
      <c r="O34" s="590"/>
      <c r="P34" s="590">
        <v>656.13</v>
      </c>
      <c r="Q34" s="590"/>
      <c r="R34" s="590">
        <v>5.03</v>
      </c>
      <c r="S34" s="590"/>
      <c r="T34" s="590">
        <v>449.28</v>
      </c>
      <c r="U34" s="590"/>
      <c r="V34" s="590">
        <v>1.08</v>
      </c>
      <c r="W34" s="590"/>
      <c r="X34" s="590">
        <v>568.07000000000005</v>
      </c>
      <c r="Y34" s="597"/>
      <c r="Z34" s="134"/>
    </row>
    <row r="35" spans="1:29">
      <c r="A35" s="195" t="s">
        <v>352</v>
      </c>
      <c r="B35" s="590">
        <v>125.25</v>
      </c>
      <c r="C35" s="590"/>
      <c r="D35" s="590">
        <v>1022.75</v>
      </c>
      <c r="E35" s="590"/>
      <c r="F35" s="590">
        <v>7.41</v>
      </c>
      <c r="G35" s="590"/>
      <c r="H35" s="590">
        <v>946.7</v>
      </c>
      <c r="I35" s="590"/>
      <c r="J35" s="590">
        <v>68.78</v>
      </c>
      <c r="K35" s="590"/>
      <c r="L35" s="590">
        <v>1275.07</v>
      </c>
      <c r="M35" s="590"/>
      <c r="N35" s="590">
        <v>42.95</v>
      </c>
      <c r="O35" s="590"/>
      <c r="P35" s="590">
        <v>706.75</v>
      </c>
      <c r="Q35" s="590"/>
      <c r="R35" s="590">
        <v>4.99</v>
      </c>
      <c r="S35" s="590"/>
      <c r="T35" s="590">
        <v>472.34</v>
      </c>
      <c r="U35" s="590"/>
      <c r="V35" s="590">
        <v>1.1200000000000001</v>
      </c>
      <c r="W35" s="590"/>
      <c r="X35" s="590">
        <v>600.80999999999995</v>
      </c>
      <c r="Y35" s="597"/>
      <c r="Z35" s="134"/>
    </row>
    <row r="36" spans="1:29">
      <c r="A36" s="195" t="s">
        <v>362</v>
      </c>
      <c r="B36" s="590">
        <v>123.67</v>
      </c>
      <c r="C36" s="590"/>
      <c r="D36" s="590">
        <v>1041.26</v>
      </c>
      <c r="E36" s="590"/>
      <c r="F36" s="590">
        <v>7.17</v>
      </c>
      <c r="G36" s="590"/>
      <c r="H36" s="590">
        <v>963.97</v>
      </c>
      <c r="I36" s="590"/>
      <c r="J36" s="590">
        <v>68.05</v>
      </c>
      <c r="K36" s="590"/>
      <c r="L36" s="590">
        <v>1297.56</v>
      </c>
      <c r="M36" s="590"/>
      <c r="N36" s="590">
        <v>42.33</v>
      </c>
      <c r="O36" s="590"/>
      <c r="P36" s="590">
        <v>719.09</v>
      </c>
      <c r="Q36" s="590"/>
      <c r="R36" s="590">
        <v>4.96</v>
      </c>
      <c r="S36" s="590"/>
      <c r="T36" s="590">
        <v>484.21</v>
      </c>
      <c r="U36" s="590"/>
      <c r="V36" s="590">
        <v>1.1599999999999999</v>
      </c>
      <c r="W36" s="590"/>
      <c r="X36" s="590">
        <v>619.59</v>
      </c>
      <c r="Y36" s="597"/>
      <c r="Z36" s="134"/>
    </row>
    <row r="37" spans="1:29">
      <c r="A37" s="195" t="s">
        <v>398</v>
      </c>
      <c r="B37" s="597">
        <v>121.84</v>
      </c>
      <c r="C37" s="598"/>
      <c r="D37" s="597">
        <v>1061.75</v>
      </c>
      <c r="E37" s="598"/>
      <c r="F37" s="597">
        <v>6.97</v>
      </c>
      <c r="G37" s="598"/>
      <c r="H37" s="597">
        <v>980.27</v>
      </c>
      <c r="I37" s="598"/>
      <c r="J37" s="597">
        <v>67.099999999999994</v>
      </c>
      <c r="K37" s="598"/>
      <c r="L37" s="597">
        <v>1323.83</v>
      </c>
      <c r="M37" s="598"/>
      <c r="N37" s="597">
        <v>41.68</v>
      </c>
      <c r="O37" s="598"/>
      <c r="P37" s="597">
        <v>732</v>
      </c>
      <c r="Q37" s="598"/>
      <c r="R37" s="597">
        <v>4.9000000000000004</v>
      </c>
      <c r="S37" s="598"/>
      <c r="T37" s="597">
        <v>496.71</v>
      </c>
      <c r="U37" s="598"/>
      <c r="V37" s="597">
        <v>1.19</v>
      </c>
      <c r="W37" s="598"/>
      <c r="X37" s="597">
        <v>639.02</v>
      </c>
      <c r="Y37" s="599"/>
      <c r="Z37" s="134"/>
    </row>
    <row r="38" spans="1:29">
      <c r="A38" s="195" t="s">
        <v>448</v>
      </c>
      <c r="B38" s="597">
        <v>119.84541666666701</v>
      </c>
      <c r="C38" s="598"/>
      <c r="D38" s="597">
        <v>1116.52</v>
      </c>
      <c r="E38" s="598"/>
      <c r="F38" s="597">
        <v>6.8123333333333296</v>
      </c>
      <c r="G38" s="598"/>
      <c r="H38" s="597">
        <v>1033.0174999999999</v>
      </c>
      <c r="I38" s="598"/>
      <c r="J38" s="597">
        <v>65.988249999999994</v>
      </c>
      <c r="K38" s="598"/>
      <c r="L38" s="597">
        <v>1392.4175</v>
      </c>
      <c r="M38" s="598"/>
      <c r="N38" s="597">
        <v>40.9761666666667</v>
      </c>
      <c r="O38" s="598"/>
      <c r="P38" s="597">
        <v>769.0625</v>
      </c>
      <c r="Q38" s="598"/>
      <c r="R38" s="597">
        <v>4.8505000000000003</v>
      </c>
      <c r="S38" s="598"/>
      <c r="T38" s="597">
        <v>526.14166666666699</v>
      </c>
      <c r="U38" s="598"/>
      <c r="V38" s="597">
        <v>1.21816666666667</v>
      </c>
      <c r="W38" s="598"/>
      <c r="X38" s="597">
        <v>676.82666666666705</v>
      </c>
      <c r="Y38" s="599"/>
      <c r="Z38" s="134"/>
    </row>
    <row r="39" spans="1:29">
      <c r="A39" s="195" t="s">
        <v>479</v>
      </c>
      <c r="B39" s="597">
        <v>118.19091666666699</v>
      </c>
      <c r="C39" s="598"/>
      <c r="D39" s="597">
        <v>1222.99833333333</v>
      </c>
      <c r="E39" s="598"/>
      <c r="F39" s="597">
        <v>6.5884166666666699</v>
      </c>
      <c r="G39" s="598"/>
      <c r="H39" s="597">
        <v>1133.71166666667</v>
      </c>
      <c r="I39" s="598"/>
      <c r="J39" s="597">
        <v>65.239083333333298</v>
      </c>
      <c r="K39" s="598"/>
      <c r="L39" s="597">
        <v>1523.9966666666701</v>
      </c>
      <c r="M39" s="598"/>
      <c r="N39" s="597">
        <v>40.298583333333298</v>
      </c>
      <c r="O39" s="598"/>
      <c r="P39" s="597">
        <v>841.67833333333294</v>
      </c>
      <c r="Q39" s="598"/>
      <c r="R39" s="597">
        <v>4.8080833333333297</v>
      </c>
      <c r="S39" s="598"/>
      <c r="T39" s="597">
        <v>581.93666666666695</v>
      </c>
      <c r="U39" s="598"/>
      <c r="V39" s="597">
        <v>1.25675</v>
      </c>
      <c r="W39" s="598"/>
      <c r="X39" s="597">
        <v>745.85749999999996</v>
      </c>
      <c r="Y39" s="600"/>
      <c r="Z39" s="134"/>
    </row>
    <row r="40" spans="1:29" ht="13.5" thickBot="1">
      <c r="A40" s="196" t="s">
        <v>480</v>
      </c>
      <c r="B40" s="596">
        <v>116.91074999999999</v>
      </c>
      <c r="C40" s="596"/>
      <c r="D40" s="596">
        <v>1284.7179093596001</v>
      </c>
      <c r="E40" s="596"/>
      <c r="F40" s="596">
        <v>6.5539166670000002</v>
      </c>
      <c r="G40" s="596"/>
      <c r="H40" s="596">
        <v>1187.5522202405</v>
      </c>
      <c r="I40" s="596"/>
      <c r="J40" s="596">
        <v>64.629833332999993</v>
      </c>
      <c r="K40" s="596"/>
      <c r="L40" s="596">
        <v>1597.8450347186999</v>
      </c>
      <c r="M40" s="596"/>
      <c r="N40" s="596">
        <v>39.701166667000003</v>
      </c>
      <c r="O40" s="596"/>
      <c r="P40" s="596">
        <v>886.43002165439998</v>
      </c>
      <c r="Q40" s="596"/>
      <c r="R40" s="596">
        <v>4.7467499999999996</v>
      </c>
      <c r="S40" s="596"/>
      <c r="T40" s="596">
        <v>619.03640789320002</v>
      </c>
      <c r="U40" s="596"/>
      <c r="V40" s="596">
        <v>1.279083333</v>
      </c>
      <c r="W40" s="596"/>
      <c r="X40" s="596">
        <v>793.56881837109995</v>
      </c>
      <c r="Y40" s="613"/>
      <c r="Z40" s="134"/>
    </row>
    <row r="41" spans="1:29" s="11" customFormat="1" ht="30" customHeight="1">
      <c r="A41" s="595" t="s">
        <v>345</v>
      </c>
      <c r="B41" s="595"/>
      <c r="C41" s="595"/>
      <c r="D41" s="595"/>
      <c r="E41" s="595"/>
      <c r="F41" s="595"/>
      <c r="G41" s="595"/>
      <c r="H41" s="595"/>
      <c r="I41" s="155"/>
      <c r="J41" s="156"/>
      <c r="K41" s="156"/>
      <c r="L41" s="156"/>
      <c r="M41" s="156"/>
      <c r="N41" s="156"/>
      <c r="O41" s="156"/>
      <c r="P41" s="199"/>
      <c r="Q41" s="199"/>
      <c r="R41" s="199"/>
      <c r="S41" s="199"/>
      <c r="T41" s="199"/>
      <c r="U41" s="199"/>
      <c r="V41" s="199"/>
      <c r="W41" s="199"/>
      <c r="X41" s="199"/>
      <c r="Y41" s="199"/>
      <c r="Z41" s="124"/>
      <c r="AA41"/>
      <c r="AB41"/>
      <c r="AC41"/>
    </row>
    <row r="42" spans="1:29">
      <c r="A42" s="737" t="s">
        <v>273</v>
      </c>
      <c r="B42" s="737"/>
      <c r="C42" s="737"/>
      <c r="D42" s="737"/>
      <c r="E42" s="198"/>
      <c r="F42" s="198"/>
      <c r="G42" s="198"/>
      <c r="H42" s="198"/>
      <c r="I42" s="198"/>
      <c r="J42" s="198"/>
      <c r="K42" s="198"/>
      <c r="L42" s="198"/>
      <c r="M42" s="198"/>
      <c r="N42" s="198"/>
      <c r="O42" s="198"/>
      <c r="P42" s="198"/>
      <c r="Q42" s="198"/>
      <c r="R42" s="198"/>
      <c r="S42" s="198"/>
      <c r="T42" s="198"/>
      <c r="U42" s="198"/>
      <c r="V42" s="198"/>
      <c r="W42" s="198"/>
      <c r="X42" s="198"/>
      <c r="Y42" s="198"/>
      <c r="Z42" s="134"/>
    </row>
    <row r="43" spans="1:29">
      <c r="A43" s="198" t="s">
        <v>456</v>
      </c>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34"/>
    </row>
    <row r="44" spans="1:29">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51" spans="8:8">
      <c r="H51" s="7" t="s">
        <v>64</v>
      </c>
    </row>
  </sheetData>
  <mergeCells count="165">
    <mergeCell ref="R32:S32"/>
    <mergeCell ref="T32:U32"/>
    <mergeCell ref="V32:W32"/>
    <mergeCell ref="X32:Y32"/>
    <mergeCell ref="P32:Q32"/>
    <mergeCell ref="N32:O32"/>
    <mergeCell ref="F32:G32"/>
    <mergeCell ref="D32:E32"/>
    <mergeCell ref="B32:C32"/>
    <mergeCell ref="H32:I32"/>
    <mergeCell ref="J32:K32"/>
    <mergeCell ref="L32:M32"/>
    <mergeCell ref="A41:H41"/>
    <mergeCell ref="A19:H19"/>
    <mergeCell ref="B36:C36"/>
    <mergeCell ref="D36:E36"/>
    <mergeCell ref="F36:G36"/>
    <mergeCell ref="H36:I36"/>
    <mergeCell ref="J36:K36"/>
    <mergeCell ref="L36:M36"/>
    <mergeCell ref="N36:O36"/>
    <mergeCell ref="N35:O35"/>
    <mergeCell ref="N34:O34"/>
    <mergeCell ref="N40:O40"/>
    <mergeCell ref="F40:G40"/>
    <mergeCell ref="D40:E40"/>
    <mergeCell ref="B40:C40"/>
    <mergeCell ref="L34:M34"/>
    <mergeCell ref="L40:M40"/>
    <mergeCell ref="J34:K34"/>
    <mergeCell ref="J40:K40"/>
    <mergeCell ref="H34:I34"/>
    <mergeCell ref="H40:I40"/>
    <mergeCell ref="B34:C34"/>
    <mergeCell ref="D34:E34"/>
    <mergeCell ref="F34:G34"/>
    <mergeCell ref="F35:G35"/>
    <mergeCell ref="H35:I35"/>
    <mergeCell ref="J35:K35"/>
    <mergeCell ref="L35:M35"/>
    <mergeCell ref="P35:Q35"/>
    <mergeCell ref="X40:Y40"/>
    <mergeCell ref="V34:W34"/>
    <mergeCell ref="V40:W40"/>
    <mergeCell ref="T34:U34"/>
    <mergeCell ref="T40:U40"/>
    <mergeCell ref="T35:U35"/>
    <mergeCell ref="V35:W35"/>
    <mergeCell ref="X35:Y35"/>
    <mergeCell ref="R34:S34"/>
    <mergeCell ref="R40:S40"/>
    <mergeCell ref="X34:Y34"/>
    <mergeCell ref="R35:S35"/>
    <mergeCell ref="T36:U36"/>
    <mergeCell ref="V36:W36"/>
    <mergeCell ref="X36:Y36"/>
    <mergeCell ref="P36:Q36"/>
    <mergeCell ref="R36:S36"/>
    <mergeCell ref="P40:Q40"/>
    <mergeCell ref="P34:Q34"/>
    <mergeCell ref="R26:S27"/>
    <mergeCell ref="N24:Y24"/>
    <mergeCell ref="V13:W13"/>
    <mergeCell ref="A21:Y21"/>
    <mergeCell ref="F24:I25"/>
    <mergeCell ref="V25:Y25"/>
    <mergeCell ref="B24:E25"/>
    <mergeCell ref="A23:Y23"/>
    <mergeCell ref="H26:I27"/>
    <mergeCell ref="N26:O27"/>
    <mergeCell ref="J24:M25"/>
    <mergeCell ref="J26:K27"/>
    <mergeCell ref="B26:C27"/>
    <mergeCell ref="D26:E27"/>
    <mergeCell ref="X26:Y27"/>
    <mergeCell ref="T26:U27"/>
    <mergeCell ref="P26:Q27"/>
    <mergeCell ref="V26:W27"/>
    <mergeCell ref="L26:M27"/>
    <mergeCell ref="N25:Q25"/>
    <mergeCell ref="A24:A28"/>
    <mergeCell ref="R8:S9"/>
    <mergeCell ref="T8:U9"/>
    <mergeCell ref="F8:G9"/>
    <mergeCell ref="A22:Y22"/>
    <mergeCell ref="A18:H18"/>
    <mergeCell ref="A17:Y17"/>
    <mergeCell ref="V11:W11"/>
    <mergeCell ref="X11:Y11"/>
    <mergeCell ref="X13:Y13"/>
    <mergeCell ref="V12:W12"/>
    <mergeCell ref="X12:Y12"/>
    <mergeCell ref="A6:A10"/>
    <mergeCell ref="A42:D42"/>
    <mergeCell ref="F26:G27"/>
    <mergeCell ref="A1:Y1"/>
    <mergeCell ref="A3:Y3"/>
    <mergeCell ref="A4:Y4"/>
    <mergeCell ref="H8:I9"/>
    <mergeCell ref="L8:M9"/>
    <mergeCell ref="V7:Y7"/>
    <mergeCell ref="N7:Q7"/>
    <mergeCell ref="N8:O9"/>
    <mergeCell ref="B6:E7"/>
    <mergeCell ref="B8:C9"/>
    <mergeCell ref="R7:U7"/>
    <mergeCell ref="D8:E9"/>
    <mergeCell ref="J8:K9"/>
    <mergeCell ref="N6:Y6"/>
    <mergeCell ref="J6:M7"/>
    <mergeCell ref="F6:I7"/>
    <mergeCell ref="P8:Q9"/>
    <mergeCell ref="R25:U25"/>
    <mergeCell ref="B35:C35"/>
    <mergeCell ref="D35:E35"/>
    <mergeCell ref="X8:Y9"/>
    <mergeCell ref="V8:W9"/>
    <mergeCell ref="F33:G33"/>
    <mergeCell ref="D33:E33"/>
    <mergeCell ref="B33:C33"/>
    <mergeCell ref="X33:Y33"/>
    <mergeCell ref="V33:W33"/>
    <mergeCell ref="T33:U33"/>
    <mergeCell ref="R33:S33"/>
    <mergeCell ref="P33:Q33"/>
    <mergeCell ref="N33:O33"/>
    <mergeCell ref="L33:M33"/>
    <mergeCell ref="J33:K33"/>
    <mergeCell ref="H33:I33"/>
    <mergeCell ref="T37:U37"/>
    <mergeCell ref="V37:W37"/>
    <mergeCell ref="X37:Y37"/>
    <mergeCell ref="B37:C37"/>
    <mergeCell ref="D37:E37"/>
    <mergeCell ref="F37:G37"/>
    <mergeCell ref="H37:I37"/>
    <mergeCell ref="J37:K37"/>
    <mergeCell ref="L37:M37"/>
    <mergeCell ref="N37:O37"/>
    <mergeCell ref="P37:Q37"/>
    <mergeCell ref="R37:S37"/>
    <mergeCell ref="T38:U38"/>
    <mergeCell ref="V38:W38"/>
    <mergeCell ref="X38:Y38"/>
    <mergeCell ref="B38:C38"/>
    <mergeCell ref="D38:E38"/>
    <mergeCell ref="F38:G38"/>
    <mergeCell ref="H38:I38"/>
    <mergeCell ref="J38:K38"/>
    <mergeCell ref="L38:M38"/>
    <mergeCell ref="N38:O38"/>
    <mergeCell ref="P38:Q38"/>
    <mergeCell ref="R38:S38"/>
    <mergeCell ref="T39:U39"/>
    <mergeCell ref="V39:W39"/>
    <mergeCell ref="X39:Y39"/>
    <mergeCell ref="B39:C39"/>
    <mergeCell ref="D39:E39"/>
    <mergeCell ref="F39:G39"/>
    <mergeCell ref="H39:I39"/>
    <mergeCell ref="J39:K39"/>
    <mergeCell ref="L39:M39"/>
    <mergeCell ref="N39:O39"/>
    <mergeCell ref="P39:Q39"/>
    <mergeCell ref="R39:S39"/>
  </mergeCells>
  <phoneticPr fontId="15" type="noConversion"/>
  <printOptions horizontalCentered="1"/>
  <pageMargins left="0.78740157480314965" right="0.78740157480314965" top="0.59055118110236227" bottom="0.98425196850393704" header="0" footer="0"/>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codeName="Hoja28">
    <pageSetUpPr fitToPage="1"/>
  </sheetPr>
  <dimension ref="A1:AC25"/>
  <sheetViews>
    <sheetView showGridLines="0" view="pageBreakPreview" zoomScale="145" zoomScaleNormal="75" zoomScaleSheetLayoutView="145" workbookViewId="0">
      <selection activeCell="H20" sqref="H20"/>
    </sheetView>
  </sheetViews>
  <sheetFormatPr baseColWidth="10" defaultColWidth="19.140625" defaultRowHeight="12.75"/>
  <cols>
    <col min="1" max="1" width="16.28515625" style="5" customWidth="1"/>
    <col min="2" max="9" width="12.7109375" style="5" customWidth="1"/>
    <col min="10" max="10" width="10.7109375" style="5" customWidth="1"/>
    <col min="11" max="13" width="12.7109375" style="5" customWidth="1"/>
    <col min="14" max="14" width="16.42578125" style="5" customWidth="1"/>
    <col min="15" max="16384" width="19.140625" style="5"/>
  </cols>
  <sheetData>
    <row r="1" spans="1:16" ht="18.75">
      <c r="A1" s="518" t="s">
        <v>144</v>
      </c>
      <c r="B1" s="518"/>
      <c r="C1" s="518"/>
      <c r="D1" s="518"/>
      <c r="E1" s="518"/>
      <c r="F1" s="518"/>
      <c r="G1" s="518"/>
      <c r="H1" s="518"/>
      <c r="I1" s="518"/>
      <c r="J1" s="13"/>
      <c r="K1" s="12"/>
      <c r="L1" s="12"/>
      <c r="M1" s="12"/>
      <c r="N1" s="12"/>
      <c r="O1" s="12"/>
      <c r="P1" s="12"/>
    </row>
    <row r="2" spans="1:16" ht="13.5">
      <c r="A2" s="183"/>
      <c r="B2" s="183"/>
      <c r="C2" s="183"/>
      <c r="D2" s="183"/>
      <c r="E2" s="183"/>
      <c r="F2" s="183"/>
      <c r="G2" s="183"/>
      <c r="H2" s="183"/>
      <c r="I2" s="183"/>
    </row>
    <row r="3" spans="1:16" ht="15.75">
      <c r="A3" s="739" t="s">
        <v>204</v>
      </c>
      <c r="B3" s="739"/>
      <c r="C3" s="739"/>
      <c r="D3" s="739"/>
      <c r="E3" s="739"/>
      <c r="F3" s="739"/>
      <c r="G3" s="739"/>
      <c r="H3" s="739"/>
      <c r="I3" s="739"/>
      <c r="J3" s="21"/>
    </row>
    <row r="4" spans="1:16" ht="19.5">
      <c r="A4" s="739" t="s">
        <v>370</v>
      </c>
      <c r="B4" s="739"/>
      <c r="C4" s="739"/>
      <c r="D4" s="739"/>
      <c r="E4" s="739"/>
      <c r="F4" s="739"/>
      <c r="G4" s="739"/>
      <c r="H4" s="739"/>
      <c r="I4" s="739"/>
      <c r="J4" s="21"/>
    </row>
    <row r="5" spans="1:16" ht="15.75">
      <c r="A5" s="739" t="s">
        <v>120</v>
      </c>
      <c r="B5" s="739"/>
      <c r="C5" s="739"/>
      <c r="D5" s="739"/>
      <c r="E5" s="739"/>
      <c r="F5" s="739"/>
      <c r="G5" s="739"/>
      <c r="H5" s="739"/>
      <c r="I5" s="739"/>
    </row>
    <row r="6" spans="1:16" ht="14.25" customHeight="1" thickBot="1">
      <c r="A6" s="131"/>
      <c r="B6" s="131"/>
      <c r="C6" s="131"/>
      <c r="D6" s="131"/>
      <c r="E6" s="131"/>
      <c r="F6" s="131"/>
      <c r="G6" s="131"/>
      <c r="H6" s="131"/>
      <c r="I6" s="131"/>
    </row>
    <row r="7" spans="1:16" s="97" customFormat="1" ht="24" customHeight="1">
      <c r="A7" s="740" t="s">
        <v>58</v>
      </c>
      <c r="B7" s="743" t="s">
        <v>296</v>
      </c>
      <c r="C7" s="743"/>
      <c r="D7" s="743" t="s">
        <v>453</v>
      </c>
      <c r="E7" s="743"/>
      <c r="F7" s="743"/>
      <c r="G7" s="743" t="s">
        <v>454</v>
      </c>
      <c r="H7" s="743"/>
      <c r="I7" s="744"/>
    </row>
    <row r="8" spans="1:16" s="97" customFormat="1" ht="24" customHeight="1">
      <c r="A8" s="741"/>
      <c r="B8" s="745"/>
      <c r="C8" s="745"/>
      <c r="D8" s="745" t="s">
        <v>61</v>
      </c>
      <c r="E8" s="745"/>
      <c r="F8" s="746" t="s">
        <v>60</v>
      </c>
      <c r="G8" s="745" t="s">
        <v>369</v>
      </c>
      <c r="H8" s="745"/>
      <c r="I8" s="748" t="s">
        <v>60</v>
      </c>
    </row>
    <row r="9" spans="1:16" s="97" customFormat="1" ht="24" customHeight="1" thickBot="1">
      <c r="A9" s="742"/>
      <c r="B9" s="146" t="s">
        <v>4</v>
      </c>
      <c r="C9" s="146" t="s">
        <v>5</v>
      </c>
      <c r="D9" s="146" t="s">
        <v>4</v>
      </c>
      <c r="E9" s="146" t="s">
        <v>5</v>
      </c>
      <c r="F9" s="747"/>
      <c r="G9" s="146" t="s">
        <v>4</v>
      </c>
      <c r="H9" s="146" t="s">
        <v>5</v>
      </c>
      <c r="I9" s="749"/>
    </row>
    <row r="10" spans="1:16" ht="30.75" customHeight="1">
      <c r="A10" s="173">
        <v>2014</v>
      </c>
      <c r="B10" s="174">
        <v>1296.5999999999999</v>
      </c>
      <c r="C10" s="174">
        <v>1118.2</v>
      </c>
      <c r="D10" s="174">
        <v>568.29999999999995</v>
      </c>
      <c r="E10" s="174">
        <v>491.5</v>
      </c>
      <c r="F10" s="174">
        <v>53.8</v>
      </c>
      <c r="G10" s="174">
        <v>599.20000000000005</v>
      </c>
      <c r="H10" s="174">
        <v>494</v>
      </c>
      <c r="I10" s="175">
        <v>118.7</v>
      </c>
    </row>
    <row r="11" spans="1:16">
      <c r="A11" s="176">
        <v>2015</v>
      </c>
      <c r="B11" s="177">
        <v>1173.0550000000001</v>
      </c>
      <c r="C11" s="177">
        <v>1014.235</v>
      </c>
      <c r="D11" s="177">
        <v>427.43799999999999</v>
      </c>
      <c r="E11" s="177">
        <v>410.95400000000001</v>
      </c>
      <c r="F11" s="177">
        <v>49.131</v>
      </c>
      <c r="G11" s="177">
        <v>525.26099999999997</v>
      </c>
      <c r="H11" s="177">
        <v>454.846</v>
      </c>
      <c r="I11" s="178">
        <v>117.3</v>
      </c>
    </row>
    <row r="12" spans="1:16">
      <c r="A12" s="176">
        <v>2016</v>
      </c>
      <c r="B12" s="177">
        <v>986.51199999999994</v>
      </c>
      <c r="C12" s="177">
        <v>997.86400000000003</v>
      </c>
      <c r="D12" s="177">
        <v>380.69200000000001</v>
      </c>
      <c r="E12" s="177">
        <v>375.47300000000001</v>
      </c>
      <c r="F12" s="177">
        <v>50.975000000000001</v>
      </c>
      <c r="G12" s="177">
        <v>479.60599999999999</v>
      </c>
      <c r="H12" s="177">
        <v>487.084</v>
      </c>
      <c r="I12" s="178">
        <v>115.43600000000001</v>
      </c>
    </row>
    <row r="13" spans="1:16">
      <c r="A13" s="176">
        <v>2017</v>
      </c>
      <c r="B13" s="177">
        <v>907.26199999999994</v>
      </c>
      <c r="C13" s="177">
        <v>986.947</v>
      </c>
      <c r="D13" s="177">
        <v>365.36</v>
      </c>
      <c r="E13" s="177">
        <v>383.56799999999998</v>
      </c>
      <c r="F13" s="177">
        <v>51.500166666666665</v>
      </c>
      <c r="G13" s="177">
        <v>420.93200000000002</v>
      </c>
      <c r="H13" s="177">
        <v>466.05</v>
      </c>
      <c r="I13" s="178">
        <v>113.81041666666667</v>
      </c>
    </row>
    <row r="14" spans="1:16">
      <c r="A14" s="176">
        <v>2018</v>
      </c>
      <c r="B14" s="177">
        <v>857.68600000000004</v>
      </c>
      <c r="C14" s="177">
        <v>977.80200000000002</v>
      </c>
      <c r="D14" s="177">
        <v>403.72699999999998</v>
      </c>
      <c r="E14" s="177">
        <v>403.22199999999998</v>
      </c>
      <c r="F14" s="177">
        <v>53.735583333333338</v>
      </c>
      <c r="G14" s="177">
        <v>392.31599999999997</v>
      </c>
      <c r="H14" s="177">
        <v>484.27499999999998</v>
      </c>
      <c r="I14" s="178">
        <v>112.26741666666668</v>
      </c>
    </row>
    <row r="15" spans="1:16">
      <c r="A15" s="176">
        <v>2019</v>
      </c>
      <c r="B15" s="177">
        <v>885.27499999999998</v>
      </c>
      <c r="C15" s="177">
        <v>977.947</v>
      </c>
      <c r="D15" s="177">
        <v>454.87099999999998</v>
      </c>
      <c r="E15" s="177">
        <v>437.75099999999998</v>
      </c>
      <c r="F15" s="177">
        <v>58.177916666666661</v>
      </c>
      <c r="G15" s="177">
        <v>383.07799999999997</v>
      </c>
      <c r="H15" s="177">
        <v>454.93700000000001</v>
      </c>
      <c r="I15" s="178">
        <v>113.382916666667</v>
      </c>
    </row>
    <row r="16" spans="1:16">
      <c r="A16" s="176">
        <v>2020</v>
      </c>
      <c r="B16" s="177">
        <v>1047.096</v>
      </c>
      <c r="C16" s="177">
        <v>1156.4469999999999</v>
      </c>
      <c r="D16" s="177">
        <v>563.21799999999996</v>
      </c>
      <c r="E16" s="177">
        <v>546.53899999999999</v>
      </c>
      <c r="F16" s="177">
        <v>65.691666666666677</v>
      </c>
      <c r="G16" s="177">
        <v>435.21499999999997</v>
      </c>
      <c r="H16" s="177">
        <v>522.60199999999998</v>
      </c>
      <c r="I16" s="178">
        <v>116.264833333333</v>
      </c>
    </row>
    <row r="17" spans="1:29">
      <c r="A17" s="176">
        <v>2021</v>
      </c>
      <c r="B17" s="177">
        <v>848.88699999999994</v>
      </c>
      <c r="C17" s="177">
        <v>993.351</v>
      </c>
      <c r="D17" s="177">
        <v>409.59899999999999</v>
      </c>
      <c r="E17" s="177">
        <v>404.13</v>
      </c>
      <c r="F17" s="177">
        <v>60.874333333333333</v>
      </c>
      <c r="G17" s="177">
        <v>367.39699999999999</v>
      </c>
      <c r="H17" s="177">
        <v>442.05900000000003</v>
      </c>
      <c r="I17" s="178">
        <v>112.58108333333332</v>
      </c>
    </row>
    <row r="18" spans="1:29">
      <c r="A18" s="176">
        <v>2022</v>
      </c>
      <c r="B18" s="177">
        <v>839.12699999999995</v>
      </c>
      <c r="C18" s="177">
        <v>999.072</v>
      </c>
      <c r="D18" s="177">
        <v>428.09199999999998</v>
      </c>
      <c r="E18" s="177">
        <v>426.02499999999998</v>
      </c>
      <c r="F18" s="177">
        <v>58.628166666666665</v>
      </c>
      <c r="G18" s="177">
        <v>354.80200000000002</v>
      </c>
      <c r="H18" s="177">
        <v>444.80100000000004</v>
      </c>
      <c r="I18" s="178">
        <v>109.072</v>
      </c>
    </row>
    <row r="19" spans="1:29">
      <c r="A19" s="176">
        <v>2023</v>
      </c>
      <c r="B19" s="177">
        <v>790.53716666666662</v>
      </c>
      <c r="C19" s="177">
        <v>983.99658333333332</v>
      </c>
      <c r="D19" s="177">
        <v>391.82341666666667</v>
      </c>
      <c r="E19" s="177">
        <v>409.26766666666668</v>
      </c>
      <c r="F19" s="177">
        <v>58.249833333333335</v>
      </c>
      <c r="G19" s="177">
        <v>369.32125000000002</v>
      </c>
      <c r="H19" s="177">
        <v>506.64749999999998</v>
      </c>
      <c r="I19" s="178">
        <v>191.24683333333334</v>
      </c>
    </row>
    <row r="20" spans="1:29" s="9" customFormat="1" ht="13.5" thickBot="1">
      <c r="A20" s="179" t="s">
        <v>463</v>
      </c>
      <c r="B20" s="180">
        <v>788.34516666666661</v>
      </c>
      <c r="C20" s="180">
        <v>998.50566666666668</v>
      </c>
      <c r="D20" s="180">
        <v>408.37666666666667</v>
      </c>
      <c r="E20" s="180">
        <v>431.74991666666671</v>
      </c>
      <c r="F20" s="180">
        <v>56.535583333333335</v>
      </c>
      <c r="G20" s="180">
        <v>354.26799999999997</v>
      </c>
      <c r="H20" s="180">
        <v>504.32616666666667</v>
      </c>
      <c r="I20" s="181">
        <v>182.61699999999999</v>
      </c>
      <c r="K20" s="18"/>
    </row>
    <row r="21" spans="1:29" s="11" customFormat="1" ht="30" customHeight="1">
      <c r="A21" s="595" t="s">
        <v>345</v>
      </c>
      <c r="B21" s="595"/>
      <c r="C21" s="595"/>
      <c r="D21" s="595"/>
      <c r="E21" s="595"/>
      <c r="F21" s="595"/>
      <c r="G21" s="595"/>
      <c r="H21" s="595"/>
      <c r="I21" s="155"/>
      <c r="P21"/>
      <c r="Q21"/>
      <c r="R21"/>
      <c r="S21"/>
      <c r="T21"/>
      <c r="U21"/>
      <c r="V21"/>
      <c r="W21"/>
      <c r="X21"/>
      <c r="Y21"/>
      <c r="Z21"/>
      <c r="AA21"/>
      <c r="AB21"/>
      <c r="AC21"/>
    </row>
    <row r="22" spans="1:29" ht="18" customHeight="1">
      <c r="A22" s="191" t="s">
        <v>452</v>
      </c>
      <c r="B22" s="182"/>
      <c r="C22" s="182"/>
      <c r="D22" s="160"/>
      <c r="E22" s="160"/>
      <c r="F22" s="182"/>
      <c r="G22" s="160"/>
      <c r="H22" s="160"/>
      <c r="I22" s="182"/>
    </row>
    <row r="23" spans="1:29" ht="18" customHeight="1">
      <c r="A23" s="191" t="s">
        <v>455</v>
      </c>
      <c r="B23" s="182"/>
      <c r="C23" s="182"/>
      <c r="D23" s="160"/>
      <c r="E23" s="160"/>
      <c r="F23" s="182"/>
      <c r="G23" s="160"/>
      <c r="H23" s="160"/>
      <c r="I23" s="182"/>
    </row>
    <row r="24" spans="1:29" ht="18" customHeight="1">
      <c r="A24" s="160" t="s">
        <v>266</v>
      </c>
      <c r="B24" s="160"/>
      <c r="C24" s="160"/>
      <c r="D24" s="160"/>
      <c r="E24" s="190"/>
      <c r="F24" s="160"/>
      <c r="G24" s="160"/>
      <c r="H24" s="160"/>
      <c r="I24" s="160"/>
      <c r="J24" s="15"/>
      <c r="K24" s="15"/>
      <c r="L24" s="15"/>
      <c r="M24" s="15"/>
    </row>
    <row r="25" spans="1:29">
      <c r="I25" s="15"/>
    </row>
  </sheetData>
  <mergeCells count="13">
    <mergeCell ref="A21:H21"/>
    <mergeCell ref="A1:I1"/>
    <mergeCell ref="A3:I3"/>
    <mergeCell ref="A4:I4"/>
    <mergeCell ref="A5:I5"/>
    <mergeCell ref="A7:A9"/>
    <mergeCell ref="D7:F7"/>
    <mergeCell ref="G7:I7"/>
    <mergeCell ref="D8:E8"/>
    <mergeCell ref="F8:F9"/>
    <mergeCell ref="G8:H8"/>
    <mergeCell ref="I8:I9"/>
    <mergeCell ref="B7:C8"/>
  </mergeCells>
  <phoneticPr fontId="15" type="noConversion"/>
  <printOptions horizontalCentered="1"/>
  <pageMargins left="0.78740157480314965" right="0.78740157480314965" top="0.59055118110236227" bottom="0.98425196850393704" header="0" footer="0"/>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A1:S41"/>
  <sheetViews>
    <sheetView showGridLines="0" view="pageBreakPreview" zoomScaleNormal="75" zoomScaleSheetLayoutView="100" workbookViewId="0">
      <selection activeCell="A15" sqref="A15"/>
    </sheetView>
  </sheetViews>
  <sheetFormatPr baseColWidth="10" defaultColWidth="11.42578125" defaultRowHeight="12.75"/>
  <cols>
    <col min="1" max="1" width="23.42578125" style="26" bestFit="1" customWidth="1"/>
    <col min="2" max="11" width="11.5703125" style="26" bestFit="1" customWidth="1"/>
    <col min="12" max="13" width="12" style="26" bestFit="1" customWidth="1"/>
    <col min="14" max="16384" width="11.42578125" style="26"/>
  </cols>
  <sheetData>
    <row r="1" spans="1:13" ht="18.75">
      <c r="A1" s="511" t="s">
        <v>144</v>
      </c>
      <c r="B1" s="511"/>
      <c r="C1" s="511"/>
      <c r="D1" s="511"/>
      <c r="E1" s="511"/>
      <c r="F1" s="511"/>
      <c r="G1" s="511"/>
      <c r="H1" s="511"/>
      <c r="I1" s="511"/>
      <c r="J1" s="511"/>
      <c r="K1" s="511"/>
      <c r="L1" s="511"/>
    </row>
    <row r="2" spans="1:13" ht="13.5">
      <c r="A2" s="389"/>
      <c r="B2" s="389"/>
      <c r="C2" s="389"/>
      <c r="D2" s="389"/>
      <c r="E2" s="389"/>
      <c r="F2" s="389"/>
      <c r="G2" s="389"/>
      <c r="H2" s="389"/>
      <c r="I2" s="389"/>
      <c r="J2" s="389"/>
      <c r="K2" s="389"/>
      <c r="L2" s="352"/>
    </row>
    <row r="3" spans="1:13" ht="20.25" customHeight="1">
      <c r="A3" s="512" t="s">
        <v>147</v>
      </c>
      <c r="B3" s="512"/>
      <c r="C3" s="512"/>
      <c r="D3" s="512"/>
      <c r="E3" s="512"/>
      <c r="F3" s="512"/>
      <c r="G3" s="512"/>
      <c r="H3" s="512"/>
      <c r="I3" s="512"/>
      <c r="J3" s="512"/>
      <c r="K3" s="512"/>
      <c r="L3" s="512"/>
    </row>
    <row r="4" spans="1:13" ht="14.25" customHeight="1" thickBot="1">
      <c r="A4" s="85"/>
      <c r="B4" s="85"/>
      <c r="C4" s="85"/>
      <c r="D4" s="85"/>
      <c r="E4" s="85"/>
      <c r="F4" s="85"/>
      <c r="G4" s="85"/>
      <c r="H4" s="85"/>
      <c r="I4" s="85"/>
      <c r="J4" s="85"/>
      <c r="K4" s="85"/>
    </row>
    <row r="5" spans="1:13" ht="26.25" customHeight="1" thickBot="1">
      <c r="A5" s="373"/>
      <c r="B5" s="374">
        <v>1991</v>
      </c>
      <c r="C5" s="374">
        <v>2001</v>
      </c>
      <c r="D5" s="374">
        <v>2015</v>
      </c>
      <c r="E5" s="374">
        <v>2016</v>
      </c>
      <c r="F5" s="374">
        <v>2017</v>
      </c>
      <c r="G5" s="374">
        <v>2018</v>
      </c>
      <c r="H5" s="374">
        <v>2019</v>
      </c>
      <c r="I5" s="374">
        <v>2020</v>
      </c>
      <c r="J5" s="374">
        <v>2021</v>
      </c>
      <c r="K5" s="374">
        <v>2022</v>
      </c>
      <c r="L5" s="491">
        <v>2023</v>
      </c>
      <c r="M5" s="375" t="s">
        <v>461</v>
      </c>
    </row>
    <row r="6" spans="1:13">
      <c r="A6" s="376"/>
      <c r="B6" s="390"/>
      <c r="C6" s="390"/>
      <c r="D6" s="390"/>
      <c r="E6" s="390"/>
      <c r="F6" s="391"/>
      <c r="G6" s="391"/>
      <c r="H6" s="391"/>
      <c r="I6" s="391"/>
      <c r="J6" s="391"/>
      <c r="K6" s="391"/>
      <c r="L6" s="392"/>
      <c r="M6" s="392"/>
    </row>
    <row r="7" spans="1:13">
      <c r="A7" s="379" t="s">
        <v>81</v>
      </c>
      <c r="B7" s="393">
        <v>56316</v>
      </c>
      <c r="C7" s="393">
        <v>60396</v>
      </c>
      <c r="D7" s="393">
        <v>72436</v>
      </c>
      <c r="E7" s="393">
        <v>74943</v>
      </c>
      <c r="F7" s="393">
        <v>75939</v>
      </c>
      <c r="G7" s="393">
        <v>78080</v>
      </c>
      <c r="H7" s="393">
        <v>76828</v>
      </c>
      <c r="I7" s="393">
        <v>79850</v>
      </c>
      <c r="J7" s="393">
        <v>77997</v>
      </c>
      <c r="K7" s="380">
        <v>76648</v>
      </c>
      <c r="L7" s="380">
        <v>78322</v>
      </c>
      <c r="M7" s="380">
        <v>80532</v>
      </c>
    </row>
    <row r="8" spans="1:13">
      <c r="A8" s="379" t="s">
        <v>72</v>
      </c>
      <c r="B8" s="393">
        <v>738293</v>
      </c>
      <c r="C8" s="393">
        <v>714260</v>
      </c>
      <c r="D8" s="393">
        <v>661567</v>
      </c>
      <c r="E8" s="393">
        <v>663286</v>
      </c>
      <c r="F8" s="393">
        <v>664122</v>
      </c>
      <c r="G8" s="393">
        <v>656940</v>
      </c>
      <c r="H8" s="393">
        <v>658384</v>
      </c>
      <c r="I8" s="393">
        <v>650018</v>
      </c>
      <c r="J8" s="393">
        <v>652267</v>
      </c>
      <c r="K8" s="380">
        <v>650140</v>
      </c>
      <c r="L8" s="380">
        <v>654521</v>
      </c>
      <c r="M8" s="380">
        <v>642634</v>
      </c>
    </row>
    <row r="9" spans="1:13">
      <c r="A9" s="379" t="s">
        <v>73</v>
      </c>
      <c r="B9" s="393">
        <v>827118</v>
      </c>
      <c r="C9" s="393">
        <v>796662</v>
      </c>
      <c r="D9" s="393">
        <v>735181</v>
      </c>
      <c r="E9" s="393">
        <v>727784</v>
      </c>
      <c r="F9" s="393">
        <v>724667</v>
      </c>
      <c r="G9" s="393">
        <v>724825</v>
      </c>
      <c r="H9" s="393">
        <v>721203</v>
      </c>
      <c r="I9" s="393">
        <v>718689</v>
      </c>
      <c r="J9" s="393">
        <v>719904</v>
      </c>
      <c r="K9" s="380">
        <v>718793</v>
      </c>
      <c r="L9" s="380">
        <v>712441</v>
      </c>
      <c r="M9" s="380">
        <v>719635</v>
      </c>
    </row>
    <row r="10" spans="1:13">
      <c r="A10" s="379" t="s">
        <v>74</v>
      </c>
      <c r="B10" s="393">
        <v>1457282</v>
      </c>
      <c r="C10" s="393">
        <v>1426139</v>
      </c>
      <c r="D10" s="393">
        <v>1279830</v>
      </c>
      <c r="E10" s="393">
        <v>1293154</v>
      </c>
      <c r="F10" s="393">
        <v>1263289</v>
      </c>
      <c r="G10" s="393">
        <v>1245796</v>
      </c>
      <c r="H10" s="393">
        <v>1242862</v>
      </c>
      <c r="I10" s="393">
        <v>1227235</v>
      </c>
      <c r="J10" s="393">
        <v>1237149</v>
      </c>
      <c r="K10" s="380">
        <v>1238518</v>
      </c>
      <c r="L10" s="380">
        <v>1244688</v>
      </c>
      <c r="M10" s="380">
        <v>1240862</v>
      </c>
    </row>
    <row r="11" spans="1:13">
      <c r="A11" s="379" t="s">
        <v>84</v>
      </c>
      <c r="B11" s="393">
        <v>3187638</v>
      </c>
      <c r="C11" s="393">
        <v>3155455</v>
      </c>
      <c r="D11" s="393">
        <v>3105502</v>
      </c>
      <c r="E11" s="393">
        <v>3034890</v>
      </c>
      <c r="F11" s="393">
        <v>3017483</v>
      </c>
      <c r="G11" s="393">
        <v>3005045</v>
      </c>
      <c r="H11" s="393">
        <v>3000351</v>
      </c>
      <c r="I11" s="393">
        <v>3014825</v>
      </c>
      <c r="J11" s="393">
        <v>3008348</v>
      </c>
      <c r="K11" s="380">
        <v>3019207</v>
      </c>
      <c r="L11" s="380">
        <v>3038565</v>
      </c>
      <c r="M11" s="380">
        <v>3038251</v>
      </c>
    </row>
    <row r="12" spans="1:13">
      <c r="A12" s="379" t="s">
        <v>75</v>
      </c>
      <c r="B12" s="393">
        <v>3394233</v>
      </c>
      <c r="C12" s="393">
        <v>3498499</v>
      </c>
      <c r="D12" s="393">
        <v>3861973</v>
      </c>
      <c r="E12" s="393">
        <v>3869029</v>
      </c>
      <c r="F12" s="393">
        <v>3855902</v>
      </c>
      <c r="G12" s="393">
        <v>3804913</v>
      </c>
      <c r="H12" s="393">
        <v>3865826</v>
      </c>
      <c r="I12" s="393">
        <v>3844677</v>
      </c>
      <c r="J12" s="393">
        <v>3918233</v>
      </c>
      <c r="K12" s="380">
        <v>3905361</v>
      </c>
      <c r="L12" s="380">
        <v>3871628</v>
      </c>
      <c r="M12" s="380">
        <v>3851251</v>
      </c>
    </row>
    <row r="13" spans="1:13">
      <c r="A13" s="379" t="s">
        <v>76</v>
      </c>
      <c r="B13" s="393">
        <v>4102341</v>
      </c>
      <c r="C13" s="393">
        <v>4673214</v>
      </c>
      <c r="D13" s="393">
        <v>4983746</v>
      </c>
      <c r="E13" s="393">
        <v>4914991</v>
      </c>
      <c r="F13" s="393">
        <v>4926456</v>
      </c>
      <c r="G13" s="393">
        <v>4946227</v>
      </c>
      <c r="H13" s="393">
        <v>4787781</v>
      </c>
      <c r="I13" s="393">
        <v>4827217</v>
      </c>
      <c r="J13" s="393">
        <v>4909786</v>
      </c>
      <c r="K13" s="380">
        <v>4922096</v>
      </c>
      <c r="L13" s="380">
        <v>4913421</v>
      </c>
      <c r="M13" s="380">
        <v>4921966</v>
      </c>
    </row>
    <row r="14" spans="1:13">
      <c r="A14" s="379" t="s">
        <v>83</v>
      </c>
      <c r="B14" s="393">
        <v>4979662</v>
      </c>
      <c r="C14" s="393">
        <v>5839977</v>
      </c>
      <c r="D14" s="393">
        <v>7522782</v>
      </c>
      <c r="E14" s="393">
        <v>7668118</v>
      </c>
      <c r="F14" s="393">
        <v>7584424</v>
      </c>
      <c r="G14" s="393">
        <v>7688220</v>
      </c>
      <c r="H14" s="393">
        <v>7765329</v>
      </c>
      <c r="I14" s="393">
        <v>7858627</v>
      </c>
      <c r="J14" s="393">
        <v>7827392</v>
      </c>
      <c r="K14" s="380">
        <v>7825014</v>
      </c>
      <c r="L14" s="380">
        <v>8023422</v>
      </c>
      <c r="M14" s="380">
        <v>8232384</v>
      </c>
    </row>
    <row r="15" spans="1:13">
      <c r="A15" s="379" t="s">
        <v>77</v>
      </c>
      <c r="B15" s="393">
        <v>3773817</v>
      </c>
      <c r="C15" s="393">
        <v>4231284</v>
      </c>
      <c r="D15" s="393">
        <v>5961547</v>
      </c>
      <c r="E15" s="393">
        <v>5854053</v>
      </c>
      <c r="F15" s="393">
        <v>5960153</v>
      </c>
      <c r="G15" s="393">
        <v>5884410</v>
      </c>
      <c r="H15" s="393">
        <v>6075765</v>
      </c>
      <c r="I15" s="393">
        <v>6189980</v>
      </c>
      <c r="J15" s="393">
        <v>6181869</v>
      </c>
      <c r="K15" s="380">
        <v>6212316</v>
      </c>
      <c r="L15" s="380">
        <v>6256100</v>
      </c>
      <c r="M15" s="380">
        <v>6333830</v>
      </c>
    </row>
    <row r="16" spans="1:13">
      <c r="A16" s="379" t="s">
        <v>78</v>
      </c>
      <c r="B16" s="393">
        <v>9542029</v>
      </c>
      <c r="C16" s="393">
        <v>9446485</v>
      </c>
      <c r="D16" s="393">
        <v>10979122</v>
      </c>
      <c r="E16" s="393">
        <v>10971589</v>
      </c>
      <c r="F16" s="393">
        <v>10984725</v>
      </c>
      <c r="G16" s="393">
        <v>11126817</v>
      </c>
      <c r="H16" s="393">
        <v>11196460</v>
      </c>
      <c r="I16" s="393">
        <v>11288818</v>
      </c>
      <c r="J16" s="393">
        <v>11230168</v>
      </c>
      <c r="K16" s="380">
        <v>11310668</v>
      </c>
      <c r="L16" s="380">
        <v>11536819</v>
      </c>
      <c r="M16" s="380">
        <v>11655262</v>
      </c>
    </row>
    <row r="17" spans="1:19">
      <c r="A17" s="379" t="s">
        <v>82</v>
      </c>
      <c r="B17" s="393">
        <v>7405143</v>
      </c>
      <c r="C17" s="393">
        <v>7005000</v>
      </c>
      <c r="D17" s="393">
        <v>7460696</v>
      </c>
      <c r="E17" s="393">
        <v>7485171</v>
      </c>
      <c r="F17" s="393">
        <v>7514972</v>
      </c>
      <c r="G17" s="393">
        <v>7561707</v>
      </c>
      <c r="H17" s="393">
        <v>7635419</v>
      </c>
      <c r="I17" s="393">
        <v>7750859</v>
      </c>
      <c r="J17" s="393">
        <v>7637685</v>
      </c>
      <c r="K17" s="380">
        <v>7607966</v>
      </c>
      <c r="L17" s="380">
        <v>7755434</v>
      </c>
      <c r="M17" s="380">
        <v>7903088</v>
      </c>
    </row>
    <row r="18" spans="1:19" ht="13.5" thickBot="1">
      <c r="A18" s="382"/>
      <c r="B18" s="394"/>
      <c r="C18" s="394"/>
      <c r="D18" s="394"/>
      <c r="E18" s="394"/>
      <c r="F18" s="394"/>
      <c r="G18" s="394"/>
      <c r="H18" s="394"/>
      <c r="I18" s="394"/>
      <c r="J18" s="394"/>
      <c r="K18" s="394"/>
      <c r="L18" s="457"/>
      <c r="M18" s="457"/>
    </row>
    <row r="19" spans="1:19" ht="13.5" thickBot="1">
      <c r="A19" s="395" t="s">
        <v>20</v>
      </c>
      <c r="B19" s="396">
        <v>39463872</v>
      </c>
      <c r="C19" s="396">
        <v>40847371</v>
      </c>
      <c r="D19" s="396">
        <v>46771341</v>
      </c>
      <c r="E19" s="396">
        <v>46557008</v>
      </c>
      <c r="F19" s="396">
        <v>46572132</v>
      </c>
      <c r="G19" s="396">
        <v>46722980</v>
      </c>
      <c r="H19" s="396">
        <v>47026208</v>
      </c>
      <c r="I19" s="396">
        <v>47450795</v>
      </c>
      <c r="J19" s="396">
        <v>47400798</v>
      </c>
      <c r="K19" s="396">
        <v>47486727</v>
      </c>
      <c r="L19" s="458">
        <v>48085361</v>
      </c>
      <c r="M19" s="458">
        <v>48619695</v>
      </c>
    </row>
    <row r="20" spans="1:19">
      <c r="A20" s="515" t="s">
        <v>254</v>
      </c>
      <c r="B20" s="515"/>
      <c r="C20" s="515"/>
      <c r="D20" s="397"/>
      <c r="E20" s="397"/>
      <c r="F20" s="397"/>
      <c r="G20" s="397"/>
      <c r="H20" s="397"/>
      <c r="I20" s="397"/>
      <c r="J20" s="397"/>
      <c r="K20" s="397"/>
      <c r="L20" s="299"/>
      <c r="M20" s="299"/>
    </row>
    <row r="21" spans="1:19">
      <c r="A21" s="299" t="s">
        <v>270</v>
      </c>
      <c r="B21" s="456"/>
      <c r="C21" s="456"/>
      <c r="D21" s="397"/>
      <c r="E21" s="397"/>
      <c r="F21" s="397"/>
      <c r="G21" s="397"/>
      <c r="H21" s="397"/>
      <c r="I21" s="397"/>
      <c r="J21" s="397"/>
      <c r="K21" s="397"/>
      <c r="L21" s="299"/>
      <c r="M21" s="299"/>
    </row>
    <row r="22" spans="1:19">
      <c r="A22" s="299" t="s">
        <v>403</v>
      </c>
      <c r="B22" s="456"/>
      <c r="C22" s="456"/>
      <c r="D22" s="397"/>
      <c r="E22" s="397"/>
      <c r="F22" s="397"/>
      <c r="G22" s="397"/>
      <c r="H22" s="397"/>
      <c r="I22" s="397"/>
      <c r="J22" s="397"/>
      <c r="K22" s="397"/>
      <c r="L22" s="299"/>
      <c r="M22" s="299"/>
    </row>
    <row r="23" spans="1:19">
      <c r="A23" s="299" t="s">
        <v>462</v>
      </c>
      <c r="B23" s="299"/>
      <c r="C23" s="398"/>
      <c r="D23" s="299"/>
      <c r="E23" s="398"/>
      <c r="F23" s="299"/>
      <c r="G23" s="299"/>
      <c r="H23" s="299"/>
      <c r="I23" s="299"/>
      <c r="J23" s="299"/>
      <c r="K23" s="299"/>
      <c r="L23" s="299"/>
      <c r="M23" s="299"/>
    </row>
    <row r="24" spans="1:19">
      <c r="A24" s="513"/>
      <c r="B24" s="513"/>
      <c r="C24" s="513"/>
      <c r="D24" s="513"/>
      <c r="E24" s="513"/>
      <c r="F24" s="513"/>
      <c r="G24" s="513"/>
      <c r="H24" s="513"/>
      <c r="I24" s="513"/>
      <c r="J24" s="513"/>
      <c r="K24" s="513"/>
      <c r="L24" s="513"/>
      <c r="M24" s="513"/>
      <c r="N24" s="513"/>
      <c r="O24" s="513"/>
      <c r="P24"/>
      <c r="Q24"/>
      <c r="R24"/>
      <c r="S24"/>
    </row>
    <row r="25" spans="1:19">
      <c r="A25" s="513"/>
      <c r="B25" s="513"/>
      <c r="C25" s="513"/>
      <c r="D25" s="513"/>
      <c r="E25" s="513"/>
      <c r="F25" s="513"/>
      <c r="G25" s="513"/>
      <c r="H25" s="513"/>
      <c r="I25" s="513"/>
      <c r="J25" s="513"/>
      <c r="K25" s="513"/>
      <c r="L25" s="513"/>
      <c r="M25" s="513"/>
      <c r="N25" s="513"/>
      <c r="O25" s="513"/>
      <c r="P25" s="514"/>
      <c r="Q25" s="514"/>
      <c r="R25" s="514"/>
      <c r="S25" s="42"/>
    </row>
    <row r="26" spans="1:19">
      <c r="A26" s="513"/>
      <c r="B26" s="513"/>
      <c r="C26" s="513"/>
      <c r="D26" s="513"/>
      <c r="E26" s="513"/>
      <c r="F26" s="513"/>
      <c r="G26" s="513"/>
      <c r="H26" s="513"/>
      <c r="I26" s="513"/>
      <c r="J26" s="513"/>
      <c r="K26" s="513"/>
      <c r="L26" s="513"/>
      <c r="M26" s="513"/>
      <c r="N26" s="513"/>
      <c r="O26" s="513"/>
      <c r="P26"/>
      <c r="Q26"/>
      <c r="R26"/>
      <c r="S26"/>
    </row>
    <row r="27" spans="1:19">
      <c r="A27" s="16"/>
      <c r="B27" s="16"/>
      <c r="C27" s="16"/>
      <c r="D27" s="16"/>
    </row>
    <row r="28" spans="1:19">
      <c r="A28" s="16"/>
      <c r="B28" s="16"/>
      <c r="C28" s="16"/>
      <c r="D28" s="16"/>
    </row>
    <row r="29" spans="1:19">
      <c r="A29" s="16"/>
      <c r="B29" s="16"/>
      <c r="C29" s="16"/>
      <c r="D29" s="16"/>
    </row>
    <row r="30" spans="1:19">
      <c r="A30" s="16"/>
      <c r="B30" s="16"/>
      <c r="C30" s="16"/>
      <c r="D30" s="16"/>
    </row>
    <row r="31" spans="1:19">
      <c r="A31" s="16"/>
      <c r="B31" s="16"/>
      <c r="C31" s="16"/>
      <c r="D31" s="16"/>
    </row>
    <row r="32" spans="1:19">
      <c r="A32" s="16"/>
      <c r="B32" s="16"/>
      <c r="C32" s="16"/>
      <c r="D32" s="16"/>
    </row>
    <row r="33" spans="1:4">
      <c r="A33" s="16"/>
      <c r="B33" s="16"/>
      <c r="C33" s="16"/>
      <c r="D33" s="16"/>
    </row>
    <row r="34" spans="1:4">
      <c r="A34" s="16"/>
      <c r="B34" s="16"/>
      <c r="C34" s="16"/>
      <c r="D34" s="16"/>
    </row>
    <row r="35" spans="1:4">
      <c r="A35" s="16"/>
      <c r="B35" s="16"/>
      <c r="C35" s="16"/>
      <c r="D35" s="16"/>
    </row>
    <row r="36" spans="1:4">
      <c r="A36" s="16"/>
      <c r="B36" s="16"/>
      <c r="C36" s="16"/>
      <c r="D36" s="16"/>
    </row>
    <row r="37" spans="1:4">
      <c r="A37" s="16"/>
      <c r="B37" s="16"/>
      <c r="C37" s="16"/>
      <c r="D37" s="16"/>
    </row>
    <row r="38" spans="1:4">
      <c r="A38" s="16"/>
      <c r="B38" s="16"/>
      <c r="C38" s="16"/>
      <c r="D38" s="16"/>
    </row>
    <row r="39" spans="1:4">
      <c r="A39" s="16"/>
      <c r="B39" s="16"/>
      <c r="C39" s="16"/>
      <c r="D39" s="16"/>
    </row>
    <row r="40" spans="1:4">
      <c r="A40" s="16"/>
      <c r="B40" s="16"/>
      <c r="C40" s="16"/>
      <c r="D40" s="16"/>
    </row>
    <row r="41" spans="1:4">
      <c r="A41" s="16"/>
      <c r="B41" s="16"/>
      <c r="C41" s="16"/>
      <c r="D41" s="16"/>
    </row>
  </sheetData>
  <mergeCells count="7">
    <mergeCell ref="A1:L1"/>
    <mergeCell ref="A3:L3"/>
    <mergeCell ref="A26:O26"/>
    <mergeCell ref="P25:R25"/>
    <mergeCell ref="A24:O24"/>
    <mergeCell ref="A25:O25"/>
    <mergeCell ref="A20:C20"/>
  </mergeCells>
  <phoneticPr fontId="15" type="noConversion"/>
  <printOptions horizontalCentered="1"/>
  <pageMargins left="0.78740157480314965" right="0.78740157480314965" top="0.59055118110236227" bottom="0.98425196850393704" header="0" footer="0"/>
  <pageSetup paperSize="9" scale="75" orientation="landscape" r:id="rId1"/>
  <headerFooter alignWithMargins="0"/>
  <drawing r:id="rId2"/>
  <legacyDrawing r:id="rId3"/>
  <controls>
    <mc:AlternateContent xmlns:mc="http://schemas.openxmlformats.org/markup-compatibility/2006">
      <mc:Choice Requires="x14">
        <control shapeId="2055" r:id="rId4" name="Control 7">
          <controlPr defaultSize="0" r:id="rId5">
            <anchor moveWithCells="1">
              <from>
                <xdr:col>1</xdr:col>
                <xdr:colOff>0</xdr:colOff>
                <xdr:row>11</xdr:row>
                <xdr:rowOff>152400</xdr:rowOff>
              </from>
              <to>
                <xdr:col>2</xdr:col>
                <xdr:colOff>695325</xdr:colOff>
                <xdr:row>14</xdr:row>
                <xdr:rowOff>28575</xdr:rowOff>
              </to>
            </anchor>
          </controlPr>
        </control>
      </mc:Choice>
      <mc:Fallback>
        <control shapeId="2055" r:id="rId4" name="Control 7"/>
      </mc:Fallback>
    </mc:AlternateContent>
    <mc:AlternateContent xmlns:mc="http://schemas.openxmlformats.org/markup-compatibility/2006">
      <mc:Choice Requires="x14">
        <control shapeId="2054" r:id="rId6" name="Control 6">
          <controlPr defaultSize="0" r:id="rId5">
            <anchor moveWithCells="1">
              <from>
                <xdr:col>1</xdr:col>
                <xdr:colOff>0</xdr:colOff>
                <xdr:row>11</xdr:row>
                <xdr:rowOff>152400</xdr:rowOff>
              </from>
              <to>
                <xdr:col>2</xdr:col>
                <xdr:colOff>695325</xdr:colOff>
                <xdr:row>14</xdr:row>
                <xdr:rowOff>28575</xdr:rowOff>
              </to>
            </anchor>
          </controlPr>
        </control>
      </mc:Choice>
      <mc:Fallback>
        <control shapeId="2054" r:id="rId6" name="Control 6"/>
      </mc:Fallback>
    </mc:AlternateContent>
    <mc:AlternateContent xmlns:mc="http://schemas.openxmlformats.org/markup-compatibility/2006">
      <mc:Choice Requires="x14">
        <control shapeId="2053" r:id="rId7" name="Control 5">
          <controlPr defaultSize="0" r:id="rId5">
            <anchor moveWithCells="1">
              <from>
                <xdr:col>1</xdr:col>
                <xdr:colOff>0</xdr:colOff>
                <xdr:row>11</xdr:row>
                <xdr:rowOff>152400</xdr:rowOff>
              </from>
              <to>
                <xdr:col>2</xdr:col>
                <xdr:colOff>695325</xdr:colOff>
                <xdr:row>14</xdr:row>
                <xdr:rowOff>28575</xdr:rowOff>
              </to>
            </anchor>
          </controlPr>
        </control>
      </mc:Choice>
      <mc:Fallback>
        <control shapeId="2053" r:id="rId7" name="Control 5"/>
      </mc:Fallback>
    </mc:AlternateContent>
    <mc:AlternateContent xmlns:mc="http://schemas.openxmlformats.org/markup-compatibility/2006">
      <mc:Choice Requires="x14">
        <control shapeId="2052" r:id="rId8" name="Control 4">
          <controlPr defaultSize="0" r:id="rId9">
            <anchor moveWithCells="1">
              <from>
                <xdr:col>1</xdr:col>
                <xdr:colOff>0</xdr:colOff>
                <xdr:row>11</xdr:row>
                <xdr:rowOff>152400</xdr:rowOff>
              </from>
              <to>
                <xdr:col>2</xdr:col>
                <xdr:colOff>695325</xdr:colOff>
                <xdr:row>14</xdr:row>
                <xdr:rowOff>28575</xdr:rowOff>
              </to>
            </anchor>
          </controlPr>
        </control>
      </mc:Choice>
      <mc:Fallback>
        <control shapeId="2052" r:id="rId8" name="Control 4"/>
      </mc:Fallback>
    </mc:AlternateContent>
    <mc:AlternateContent xmlns:mc="http://schemas.openxmlformats.org/markup-compatibility/2006">
      <mc:Choice Requires="x14">
        <control shapeId="2051" r:id="rId10" name="Control 3">
          <controlPr defaultSize="0" r:id="rId11">
            <anchor moveWithCells="1">
              <from>
                <xdr:col>1</xdr:col>
                <xdr:colOff>0</xdr:colOff>
                <xdr:row>11</xdr:row>
                <xdr:rowOff>152400</xdr:rowOff>
              </from>
              <to>
                <xdr:col>2</xdr:col>
                <xdr:colOff>695325</xdr:colOff>
                <xdr:row>14</xdr:row>
                <xdr:rowOff>28575</xdr:rowOff>
              </to>
            </anchor>
          </controlPr>
        </control>
      </mc:Choice>
      <mc:Fallback>
        <control shapeId="2051" r:id="rId10" name="Control 3"/>
      </mc:Fallback>
    </mc:AlternateContent>
    <mc:AlternateContent xmlns:mc="http://schemas.openxmlformats.org/markup-compatibility/2006">
      <mc:Choice Requires="x14">
        <control shapeId="2050" r:id="rId12" name="Control 2">
          <controlPr defaultSize="0" r:id="rId13">
            <anchor moveWithCells="1">
              <from>
                <xdr:col>0</xdr:col>
                <xdr:colOff>1190625</xdr:colOff>
                <xdr:row>11</xdr:row>
                <xdr:rowOff>152400</xdr:rowOff>
              </from>
              <to>
                <xdr:col>2</xdr:col>
                <xdr:colOff>323850</xdr:colOff>
                <xdr:row>14</xdr:row>
                <xdr:rowOff>28575</xdr:rowOff>
              </to>
            </anchor>
          </controlPr>
        </control>
      </mc:Choice>
      <mc:Fallback>
        <control shapeId="2050" r:id="rId12" name="Control 2"/>
      </mc:Fallback>
    </mc:AlternateContent>
    <mc:AlternateContent xmlns:mc="http://schemas.openxmlformats.org/markup-compatibility/2006">
      <mc:Choice Requires="x14">
        <control shapeId="2049" r:id="rId14" name="Control 1">
          <controlPr defaultSize="0" r:id="rId5">
            <anchor moveWithCells="1">
              <from>
                <xdr:col>0</xdr:col>
                <xdr:colOff>0</xdr:colOff>
                <xdr:row>11</xdr:row>
                <xdr:rowOff>152400</xdr:rowOff>
              </from>
              <to>
                <xdr:col>0</xdr:col>
                <xdr:colOff>1466850</xdr:colOff>
                <xdr:row>14</xdr:row>
                <xdr:rowOff>28575</xdr:rowOff>
              </to>
            </anchor>
          </controlPr>
        </control>
      </mc:Choice>
      <mc:Fallback>
        <control shapeId="2049" r:id="rId14" name="Control 1"/>
      </mc:Fallback>
    </mc:AlternateContent>
  </control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codeName="Hoja29">
    <pageSetUpPr fitToPage="1"/>
  </sheetPr>
  <dimension ref="A1:AC25"/>
  <sheetViews>
    <sheetView showGridLines="0" view="pageBreakPreview" zoomScale="115" zoomScaleNormal="75" zoomScaleSheetLayoutView="115" workbookViewId="0">
      <selection activeCell="A4" sqref="A4:N4"/>
    </sheetView>
  </sheetViews>
  <sheetFormatPr baseColWidth="10" defaultColWidth="19.140625" defaultRowHeight="12.75"/>
  <cols>
    <col min="1" max="6" width="10.7109375" style="5" customWidth="1"/>
    <col min="7" max="7" width="16.28515625" style="5" customWidth="1"/>
    <col min="8" max="8" width="13.42578125" style="5" customWidth="1"/>
    <col min="9" max="12" width="10.7109375" style="5" customWidth="1"/>
    <col min="13" max="13" width="14.7109375" style="5" customWidth="1"/>
    <col min="14" max="15" width="10.7109375" style="5" customWidth="1"/>
    <col min="16" max="18" width="12.7109375" style="5" customWidth="1"/>
    <col min="19" max="19" width="16.42578125" style="5" customWidth="1"/>
    <col min="20" max="16384" width="19.140625" style="5"/>
  </cols>
  <sheetData>
    <row r="1" spans="1:21" ht="18.75">
      <c r="A1" s="518" t="s">
        <v>144</v>
      </c>
      <c r="B1" s="518"/>
      <c r="C1" s="518"/>
      <c r="D1" s="518"/>
      <c r="E1" s="518"/>
      <c r="F1" s="518"/>
      <c r="G1" s="518"/>
      <c r="H1" s="518"/>
      <c r="I1" s="518"/>
      <c r="J1" s="518"/>
      <c r="K1" s="518"/>
      <c r="L1" s="518"/>
      <c r="M1" s="518"/>
      <c r="N1" s="518"/>
      <c r="O1" s="13"/>
      <c r="P1" s="12"/>
      <c r="Q1" s="12"/>
      <c r="R1" s="12"/>
      <c r="S1" s="12"/>
      <c r="T1" s="12"/>
      <c r="U1" s="12"/>
    </row>
    <row r="2" spans="1:21" ht="13.5">
      <c r="A2" s="183"/>
      <c r="B2" s="183"/>
      <c r="C2" s="183"/>
      <c r="D2" s="183"/>
      <c r="E2" s="183"/>
      <c r="F2" s="183"/>
      <c r="G2" s="183"/>
      <c r="H2" s="183"/>
      <c r="I2" s="183"/>
      <c r="J2" s="183"/>
      <c r="K2" s="183"/>
      <c r="L2" s="183"/>
      <c r="M2" s="183"/>
      <c r="N2" s="183"/>
    </row>
    <row r="3" spans="1:21" ht="19.5">
      <c r="A3" s="739" t="s">
        <v>485</v>
      </c>
      <c r="B3" s="739"/>
      <c r="C3" s="739"/>
      <c r="D3" s="739"/>
      <c r="E3" s="739"/>
      <c r="F3" s="739"/>
      <c r="G3" s="739"/>
      <c r="H3" s="739"/>
      <c r="I3" s="739"/>
      <c r="J3" s="739"/>
      <c r="K3" s="739"/>
      <c r="L3" s="739"/>
      <c r="M3" s="739"/>
      <c r="N3" s="739"/>
      <c r="O3" s="21"/>
    </row>
    <row r="4" spans="1:21" ht="15.75">
      <c r="A4" s="739" t="s">
        <v>120</v>
      </c>
      <c r="B4" s="739"/>
      <c r="C4" s="739"/>
      <c r="D4" s="739"/>
      <c r="E4" s="739"/>
      <c r="F4" s="739"/>
      <c r="G4" s="739"/>
      <c r="H4" s="739"/>
      <c r="I4" s="739"/>
      <c r="J4" s="739"/>
      <c r="K4" s="739"/>
      <c r="L4" s="739"/>
      <c r="M4" s="739"/>
      <c r="N4" s="739"/>
    </row>
    <row r="5" spans="1:21" ht="14.25" customHeight="1" thickBot="1">
      <c r="A5" s="131"/>
      <c r="B5" s="131"/>
      <c r="C5" s="131"/>
      <c r="D5" s="131"/>
      <c r="E5" s="131"/>
      <c r="F5" s="131"/>
      <c r="G5" s="131"/>
      <c r="H5" s="131"/>
      <c r="I5" s="131"/>
      <c r="J5" s="131"/>
      <c r="K5" s="131"/>
      <c r="L5" s="131"/>
      <c r="M5" s="131"/>
      <c r="N5" s="131"/>
    </row>
    <row r="6" spans="1:21" ht="20.25" customHeight="1">
      <c r="A6" s="740" t="s">
        <v>58</v>
      </c>
      <c r="B6" s="743" t="s">
        <v>296</v>
      </c>
      <c r="C6" s="750" t="s">
        <v>63</v>
      </c>
      <c r="D6" s="750"/>
      <c r="E6" s="750"/>
      <c r="F6" s="750"/>
      <c r="G6" s="750"/>
      <c r="H6" s="750"/>
      <c r="I6" s="750" t="s">
        <v>297</v>
      </c>
      <c r="J6" s="750"/>
      <c r="K6" s="750"/>
      <c r="L6" s="750"/>
      <c r="M6" s="750"/>
      <c r="N6" s="752"/>
    </row>
    <row r="7" spans="1:21" ht="20.25" customHeight="1">
      <c r="A7" s="741"/>
      <c r="B7" s="745"/>
      <c r="C7" s="745" t="s">
        <v>298</v>
      </c>
      <c r="D7" s="745"/>
      <c r="E7" s="746" t="s">
        <v>60</v>
      </c>
      <c r="F7" s="746" t="s">
        <v>70</v>
      </c>
      <c r="G7" s="746" t="s">
        <v>22</v>
      </c>
      <c r="H7" s="746" t="s">
        <v>23</v>
      </c>
      <c r="I7" s="745" t="s">
        <v>298</v>
      </c>
      <c r="J7" s="745"/>
      <c r="K7" s="746" t="s">
        <v>60</v>
      </c>
      <c r="L7" s="746" t="s">
        <v>70</v>
      </c>
      <c r="M7" s="746" t="s">
        <v>22</v>
      </c>
      <c r="N7" s="748" t="s">
        <v>23</v>
      </c>
    </row>
    <row r="8" spans="1:21" ht="20.25" customHeight="1" thickBot="1">
      <c r="A8" s="742"/>
      <c r="B8" s="751"/>
      <c r="C8" s="189" t="s">
        <v>4</v>
      </c>
      <c r="D8" s="189" t="s">
        <v>5</v>
      </c>
      <c r="E8" s="747"/>
      <c r="F8" s="747"/>
      <c r="G8" s="747"/>
      <c r="H8" s="747"/>
      <c r="I8" s="189" t="s">
        <v>4</v>
      </c>
      <c r="J8" s="189" t="s">
        <v>5</v>
      </c>
      <c r="K8" s="747"/>
      <c r="L8" s="747"/>
      <c r="M8" s="747"/>
      <c r="N8" s="749"/>
    </row>
    <row r="9" spans="1:21" ht="25.5" customHeight="1">
      <c r="A9" s="173">
        <v>2014</v>
      </c>
      <c r="B9" s="174">
        <v>2414.8000000000002</v>
      </c>
      <c r="C9" s="174">
        <v>568.29999999999995</v>
      </c>
      <c r="D9" s="174">
        <v>491.5</v>
      </c>
      <c r="E9" s="174">
        <v>53.8</v>
      </c>
      <c r="F9" s="174">
        <v>146.69999999999999</v>
      </c>
      <c r="G9" s="174">
        <v>115.5</v>
      </c>
      <c r="H9" s="174">
        <v>741.8</v>
      </c>
      <c r="I9" s="174">
        <v>599.20000000000005</v>
      </c>
      <c r="J9" s="174">
        <v>494</v>
      </c>
      <c r="K9" s="174">
        <v>118.7</v>
      </c>
      <c r="L9" s="174">
        <v>141</v>
      </c>
      <c r="M9" s="174">
        <v>177.8</v>
      </c>
      <c r="N9" s="175">
        <v>631</v>
      </c>
    </row>
    <row r="10" spans="1:21">
      <c r="A10" s="176">
        <v>2015</v>
      </c>
      <c r="B10" s="177">
        <v>2101.75</v>
      </c>
      <c r="C10" s="177">
        <v>426.39100000000002</v>
      </c>
      <c r="D10" s="177">
        <v>392.62200000000001</v>
      </c>
      <c r="E10" s="177">
        <v>49.131</v>
      </c>
      <c r="F10" s="177">
        <v>104.51600000000001</v>
      </c>
      <c r="G10" s="177">
        <v>72.58</v>
      </c>
      <c r="H10" s="177">
        <v>610.66300000000001</v>
      </c>
      <c r="I10" s="177">
        <v>496.27800000000002</v>
      </c>
      <c r="J10" s="177">
        <v>440.05099999999999</v>
      </c>
      <c r="K10" s="177">
        <v>117.3</v>
      </c>
      <c r="L10" s="177">
        <v>121.5</v>
      </c>
      <c r="M10" s="177">
        <v>140.01</v>
      </c>
      <c r="N10" s="178">
        <v>576.23500000000001</v>
      </c>
    </row>
    <row r="11" spans="1:21">
      <c r="A11" s="176">
        <v>2016</v>
      </c>
      <c r="B11" s="177">
        <v>1892.896</v>
      </c>
      <c r="C11" s="177">
        <v>401.45400000000001</v>
      </c>
      <c r="D11" s="177">
        <v>395.60599999999999</v>
      </c>
      <c r="E11" s="177">
        <v>50.975000000000001</v>
      </c>
      <c r="F11" s="177">
        <v>88.295000000000002</v>
      </c>
      <c r="G11" s="177">
        <v>60.475000000000001</v>
      </c>
      <c r="H11" s="177">
        <v>562.71100000000001</v>
      </c>
      <c r="I11" s="177">
        <v>479.60599999999999</v>
      </c>
      <c r="J11" s="177">
        <v>487.084</v>
      </c>
      <c r="K11" s="177">
        <v>115.43600000000001</v>
      </c>
      <c r="L11" s="177">
        <v>102.76600000000001</v>
      </c>
      <c r="M11" s="177">
        <v>115.44</v>
      </c>
      <c r="N11" s="178">
        <v>520.25900000000001</v>
      </c>
    </row>
    <row r="12" spans="1:21">
      <c r="A12" s="176">
        <v>2017</v>
      </c>
      <c r="B12" s="177">
        <v>1749.425</v>
      </c>
      <c r="C12" s="177">
        <v>385.73500000000001</v>
      </c>
      <c r="D12" s="177">
        <v>383.15499999999997</v>
      </c>
      <c r="E12" s="177">
        <v>51.500166666666665</v>
      </c>
      <c r="F12" s="177">
        <v>80.837583333333328</v>
      </c>
      <c r="G12" s="177">
        <v>52.015833333333333</v>
      </c>
      <c r="H12" s="177">
        <v>541.24066666666658</v>
      </c>
      <c r="I12" s="177">
        <v>420.93200000000002</v>
      </c>
      <c r="J12" s="177">
        <v>466.05</v>
      </c>
      <c r="K12" s="177">
        <v>113.81041666666667</v>
      </c>
      <c r="L12" s="177">
        <v>85.434416666666678</v>
      </c>
      <c r="M12" s="177">
        <v>92.120750000000001</v>
      </c>
      <c r="N12" s="178">
        <v>471.05816666666664</v>
      </c>
    </row>
    <row r="13" spans="1:21">
      <c r="A13" s="176">
        <v>2018</v>
      </c>
      <c r="B13" s="177">
        <v>1697.1690000000001</v>
      </c>
      <c r="C13" s="177">
        <v>403.72699999999998</v>
      </c>
      <c r="D13" s="177">
        <v>403.22199999999998</v>
      </c>
      <c r="E13" s="177">
        <v>53.735583333333338</v>
      </c>
      <c r="F13" s="177">
        <v>82.107916666666668</v>
      </c>
      <c r="G13" s="177">
        <v>51.029833333333336</v>
      </c>
      <c r="H13" s="177">
        <v>563.44341666666662</v>
      </c>
      <c r="I13" s="177">
        <v>392.22300000000001</v>
      </c>
      <c r="J13" s="177">
        <v>484.27499999999998</v>
      </c>
      <c r="K13" s="177">
        <v>112.26741666666668</v>
      </c>
      <c r="L13" s="177">
        <v>75.350666666666669</v>
      </c>
      <c r="M13" s="177">
        <v>77.71575</v>
      </c>
      <c r="N13" s="178">
        <v>447.03458333333333</v>
      </c>
    </row>
    <row r="14" spans="1:21">
      <c r="A14" s="176">
        <v>2019</v>
      </c>
      <c r="B14" s="177">
        <v>1758.21841666667</v>
      </c>
      <c r="C14" s="177">
        <v>454.87099999999998</v>
      </c>
      <c r="D14" s="177">
        <v>437.75099999999998</v>
      </c>
      <c r="E14" s="177">
        <v>58.177916666666661</v>
      </c>
      <c r="F14" s="177">
        <v>95.174083333333328</v>
      </c>
      <c r="G14" s="177">
        <v>55.824416666666664</v>
      </c>
      <c r="H14" s="177">
        <v>597.49749999999995</v>
      </c>
      <c r="I14" s="177">
        <v>383.07799999999997</v>
      </c>
      <c r="J14" s="177">
        <v>454.93700000000001</v>
      </c>
      <c r="K14" s="177">
        <v>113.382916666667</v>
      </c>
      <c r="L14" s="177">
        <v>95.243250000000003</v>
      </c>
      <c r="M14" s="177">
        <v>71.350750000000005</v>
      </c>
      <c r="N14" s="178">
        <v>466.83325000000002</v>
      </c>
    </row>
    <row r="15" spans="1:21">
      <c r="A15" s="176">
        <v>2020</v>
      </c>
      <c r="B15" s="177">
        <v>2877.2842500000002</v>
      </c>
      <c r="C15" s="177">
        <v>563.21799999999996</v>
      </c>
      <c r="D15" s="177">
        <v>546.53899999999999</v>
      </c>
      <c r="E15" s="177">
        <v>65.691666666666677</v>
      </c>
      <c r="F15" s="177">
        <v>188.53874999999999</v>
      </c>
      <c r="G15" s="177">
        <v>109.00291666666668</v>
      </c>
      <c r="H15" s="177">
        <v>1463.8314166666667</v>
      </c>
      <c r="I15" s="177">
        <v>435.21499999999997</v>
      </c>
      <c r="J15" s="177">
        <v>522.60199999999998</v>
      </c>
      <c r="K15" s="177">
        <v>116.264833333333</v>
      </c>
      <c r="L15" s="177">
        <v>99.063916666666699</v>
      </c>
      <c r="M15" s="177">
        <v>80.015416666666695</v>
      </c>
      <c r="N15" s="178">
        <v>553.201416666667</v>
      </c>
    </row>
    <row r="16" spans="1:21">
      <c r="A16" s="176">
        <v>2021</v>
      </c>
      <c r="B16" s="177">
        <v>2036.3440833333332</v>
      </c>
      <c r="C16" s="177">
        <v>409.59899999999999</v>
      </c>
      <c r="D16" s="177">
        <v>404.13</v>
      </c>
      <c r="E16" s="177">
        <v>60.874333333333333</v>
      </c>
      <c r="F16" s="177">
        <v>94.675166666666669</v>
      </c>
      <c r="G16" s="177">
        <v>60.770166666666661</v>
      </c>
      <c r="H16" s="177">
        <v>705.09733333333338</v>
      </c>
      <c r="I16" s="177">
        <v>367.39699999999999</v>
      </c>
      <c r="J16" s="177">
        <v>442.05900000000003</v>
      </c>
      <c r="K16" s="177">
        <v>112.58108333333332</v>
      </c>
      <c r="L16" s="177">
        <v>90.894333333333321</v>
      </c>
      <c r="M16" s="177">
        <v>75.63066666666667</v>
      </c>
      <c r="N16" s="178">
        <v>527.08583333333343</v>
      </c>
    </row>
    <row r="17" spans="1:29">
      <c r="A17" s="176">
        <v>2022</v>
      </c>
      <c r="B17" s="177">
        <v>1761.9156666666668</v>
      </c>
      <c r="C17" s="177">
        <v>428.09199999999998</v>
      </c>
      <c r="D17" s="177">
        <v>426.02499999999998</v>
      </c>
      <c r="E17" s="177">
        <v>58.628166666666665</v>
      </c>
      <c r="F17" s="177">
        <v>80.639916666666664</v>
      </c>
      <c r="G17" s="177">
        <v>54.928750000000001</v>
      </c>
      <c r="H17" s="177">
        <v>553.06341666666663</v>
      </c>
      <c r="I17" s="177">
        <v>354.80200000000002</v>
      </c>
      <c r="J17" s="177">
        <v>444.80100000000004</v>
      </c>
      <c r="K17" s="177">
        <v>109.072</v>
      </c>
      <c r="L17" s="177">
        <v>86.430833333333325</v>
      </c>
      <c r="M17" s="177">
        <v>72.043833333333325</v>
      </c>
      <c r="N17" s="178">
        <v>498.25358333333332</v>
      </c>
    </row>
    <row r="18" spans="1:29">
      <c r="A18" s="176">
        <v>2023</v>
      </c>
      <c r="B18" s="177">
        <v>1774.5337500000001</v>
      </c>
      <c r="C18" s="177">
        <v>432.75799999999998</v>
      </c>
      <c r="D18" s="177">
        <v>423.10500000000002</v>
      </c>
      <c r="E18" s="177">
        <v>58.249833333333335</v>
      </c>
      <c r="F18" s="177">
        <v>77.017583333333334</v>
      </c>
      <c r="G18" s="177">
        <v>55.925083333333333</v>
      </c>
      <c r="H18" s="177">
        <v>567.59483333333333</v>
      </c>
      <c r="I18" s="177">
        <v>347.274</v>
      </c>
      <c r="J18" s="177">
        <v>457.80200000000002</v>
      </c>
      <c r="K18" s="177">
        <v>191.24683333333334</v>
      </c>
      <c r="L18" s="177">
        <v>83.884749999999997</v>
      </c>
      <c r="M18" s="177">
        <v>69.097333333333324</v>
      </c>
      <c r="N18" s="178">
        <v>513.53183333333334</v>
      </c>
    </row>
    <row r="19" spans="1:29" s="9" customFormat="1" ht="13.5" thickBot="1">
      <c r="A19" s="179" t="s">
        <v>463</v>
      </c>
      <c r="B19" s="180">
        <v>1786.8508333333332</v>
      </c>
      <c r="C19" s="180">
        <v>432.75799999999998</v>
      </c>
      <c r="D19" s="180">
        <v>423.10500000000002</v>
      </c>
      <c r="E19" s="180">
        <v>56.535583333333335</v>
      </c>
      <c r="F19" s="180">
        <v>77.705749999999995</v>
      </c>
      <c r="G19" s="180">
        <v>61.416333333333334</v>
      </c>
      <c r="H19" s="180">
        <v>600.79499999999996</v>
      </c>
      <c r="I19" s="180">
        <v>347.274</v>
      </c>
      <c r="J19" s="180">
        <v>457.80200000000002</v>
      </c>
      <c r="K19" s="180">
        <v>182.61699999999999</v>
      </c>
      <c r="L19" s="180">
        <v>77.998916666666673</v>
      </c>
      <c r="M19" s="180">
        <v>64.927416666666659</v>
      </c>
      <c r="N19" s="181">
        <v>508.53300000000002</v>
      </c>
      <c r="P19" s="18"/>
    </row>
    <row r="20" spans="1:29" s="11" customFormat="1" ht="30" customHeight="1">
      <c r="A20" s="595" t="s">
        <v>345</v>
      </c>
      <c r="B20" s="595"/>
      <c r="C20" s="595"/>
      <c r="D20" s="595"/>
      <c r="E20" s="595"/>
      <c r="F20" s="595"/>
      <c r="G20" s="595"/>
      <c r="H20" s="595"/>
      <c r="I20" s="155"/>
      <c r="J20" s="156"/>
      <c r="K20" s="156"/>
      <c r="L20" s="156"/>
      <c r="M20" s="156"/>
      <c r="N20" s="156"/>
      <c r="P20"/>
      <c r="Q20"/>
      <c r="R20"/>
      <c r="S20"/>
      <c r="T20"/>
      <c r="U20"/>
      <c r="V20"/>
      <c r="W20"/>
      <c r="X20"/>
      <c r="Y20"/>
      <c r="Z20"/>
      <c r="AA20"/>
      <c r="AB20"/>
      <c r="AC20"/>
    </row>
    <row r="21" spans="1:29" ht="18.75" customHeight="1">
      <c r="A21" s="753" t="s">
        <v>228</v>
      </c>
      <c r="B21" s="753"/>
      <c r="C21" s="753"/>
      <c r="D21" s="753"/>
      <c r="E21" s="753"/>
      <c r="F21" s="753"/>
      <c r="G21" s="753"/>
      <c r="H21" s="753"/>
      <c r="I21" s="753"/>
      <c r="J21" s="753"/>
      <c r="K21" s="753"/>
      <c r="L21" s="753"/>
      <c r="M21" s="753"/>
      <c r="N21" s="753"/>
    </row>
    <row r="22" spans="1:29" ht="30.75" customHeight="1">
      <c r="A22" s="753" t="s">
        <v>459</v>
      </c>
      <c r="B22" s="753"/>
      <c r="C22" s="753"/>
      <c r="D22" s="753"/>
      <c r="E22" s="753"/>
      <c r="F22" s="753"/>
      <c r="G22" s="753"/>
      <c r="H22" s="753"/>
      <c r="I22" s="753"/>
      <c r="J22" s="753"/>
      <c r="K22" s="753"/>
      <c r="L22" s="753"/>
      <c r="M22" s="753"/>
      <c r="N22" s="753"/>
    </row>
    <row r="23" spans="1:29" ht="18.75" customHeight="1">
      <c r="A23" s="160" t="s">
        <v>274</v>
      </c>
      <c r="B23" s="160"/>
      <c r="C23" s="160"/>
      <c r="D23" s="190"/>
      <c r="E23" s="160"/>
      <c r="F23" s="160"/>
      <c r="G23" s="160"/>
      <c r="H23" s="160"/>
      <c r="I23" s="160"/>
      <c r="J23" s="160"/>
      <c r="K23" s="160"/>
      <c r="L23" s="160"/>
      <c r="M23" s="160"/>
      <c r="N23" s="160"/>
      <c r="O23" s="15"/>
      <c r="P23" s="15"/>
      <c r="Q23" s="15"/>
      <c r="R23" s="15"/>
    </row>
    <row r="24" spans="1:29">
      <c r="A24" s="160"/>
      <c r="B24" s="160"/>
      <c r="C24" s="160"/>
      <c r="D24" s="160"/>
      <c r="E24" s="160"/>
      <c r="F24" s="160"/>
      <c r="G24" s="160"/>
      <c r="H24" s="160"/>
      <c r="I24" s="160"/>
      <c r="J24" s="160"/>
      <c r="K24" s="155"/>
      <c r="L24" s="155"/>
      <c r="M24" s="155"/>
      <c r="N24" s="155"/>
    </row>
    <row r="25" spans="1:29">
      <c r="A25" s="184"/>
      <c r="B25" s="184"/>
      <c r="C25" s="184"/>
      <c r="D25" s="184"/>
      <c r="E25" s="184"/>
      <c r="F25" s="184"/>
      <c r="G25" s="184"/>
      <c r="H25" s="184"/>
      <c r="I25" s="184"/>
      <c r="J25" s="184"/>
      <c r="K25" s="184"/>
      <c r="L25" s="184"/>
      <c r="M25" s="184"/>
      <c r="N25" s="184"/>
    </row>
  </sheetData>
  <mergeCells count="20">
    <mergeCell ref="A20:H20"/>
    <mergeCell ref="E7:E8"/>
    <mergeCell ref="A22:N22"/>
    <mergeCell ref="A21:N21"/>
    <mergeCell ref="A1:N1"/>
    <mergeCell ref="A4:N4"/>
    <mergeCell ref="A3:N3"/>
    <mergeCell ref="C7:D7"/>
    <mergeCell ref="C6:H6"/>
    <mergeCell ref="G7:G8"/>
    <mergeCell ref="F7:F8"/>
    <mergeCell ref="M7:M8"/>
    <mergeCell ref="L7:L8"/>
    <mergeCell ref="K7:K8"/>
    <mergeCell ref="H7:H8"/>
    <mergeCell ref="N7:N8"/>
    <mergeCell ref="A6:A8"/>
    <mergeCell ref="B6:B8"/>
    <mergeCell ref="I7:J7"/>
    <mergeCell ref="I6:N6"/>
  </mergeCells>
  <phoneticPr fontId="15" type="noConversion"/>
  <printOptions horizontalCentered="1"/>
  <pageMargins left="0.78740157480314965" right="0.78740157480314965" top="0.59055118110236227" bottom="0.98425196850393704" header="0" footer="0"/>
  <pageSetup paperSize="9" scale="5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codeName="Hoja30">
    <pageSetUpPr fitToPage="1"/>
  </sheetPr>
  <dimension ref="A1:AC41"/>
  <sheetViews>
    <sheetView showGridLines="0" view="pageBreakPreview" zoomScaleNormal="75" zoomScaleSheetLayoutView="100" workbookViewId="0">
      <selection activeCell="J29" sqref="J29"/>
    </sheetView>
  </sheetViews>
  <sheetFormatPr baseColWidth="10" defaultColWidth="19.140625" defaultRowHeight="12.75"/>
  <cols>
    <col min="1" max="10" width="12.7109375" style="5" customWidth="1"/>
    <col min="11" max="11" width="6.140625" style="5" customWidth="1"/>
    <col min="12" max="16384" width="19.140625" style="5"/>
  </cols>
  <sheetData>
    <row r="1" spans="1:13" ht="18.75">
      <c r="A1" s="518" t="s">
        <v>144</v>
      </c>
      <c r="B1" s="518"/>
      <c r="C1" s="518"/>
      <c r="D1" s="518"/>
      <c r="E1" s="518"/>
      <c r="F1" s="518"/>
      <c r="G1" s="518"/>
      <c r="H1" s="518"/>
      <c r="I1" s="518"/>
      <c r="J1" s="518"/>
      <c r="K1" s="12"/>
      <c r="L1" s="12"/>
      <c r="M1" s="12"/>
    </row>
    <row r="2" spans="1:13" ht="13.5">
      <c r="A2" s="183"/>
      <c r="B2" s="183"/>
      <c r="C2" s="183"/>
      <c r="D2" s="183"/>
      <c r="E2" s="183"/>
      <c r="F2" s="183"/>
      <c r="G2" s="183"/>
      <c r="H2" s="183"/>
      <c r="I2" s="183"/>
      <c r="J2" s="183"/>
    </row>
    <row r="3" spans="1:13" ht="28.5" customHeight="1">
      <c r="A3" s="754" t="s">
        <v>440</v>
      </c>
      <c r="B3" s="754"/>
      <c r="C3" s="754"/>
      <c r="D3" s="754"/>
      <c r="E3" s="754"/>
      <c r="F3" s="754"/>
      <c r="G3" s="754"/>
      <c r="H3" s="754"/>
      <c r="I3" s="754"/>
      <c r="J3" s="754"/>
      <c r="K3" s="76"/>
      <c r="L3" s="76"/>
    </row>
    <row r="4" spans="1:13" ht="15.75">
      <c r="A4" s="739" t="s">
        <v>120</v>
      </c>
      <c r="B4" s="739"/>
      <c r="C4" s="739"/>
      <c r="D4" s="739"/>
      <c r="E4" s="739"/>
      <c r="F4" s="739"/>
      <c r="G4" s="739"/>
      <c r="H4" s="739"/>
      <c r="I4" s="739"/>
      <c r="J4" s="739"/>
    </row>
    <row r="5" spans="1:13" ht="13.5" thickBot="1"/>
    <row r="6" spans="1:13" s="97" customFormat="1" ht="16.5" customHeight="1">
      <c r="A6" s="162"/>
      <c r="B6" s="743" t="s">
        <v>3</v>
      </c>
      <c r="C6" s="743"/>
      <c r="D6" s="743"/>
      <c r="E6" s="743" t="s">
        <v>65</v>
      </c>
      <c r="F6" s="743"/>
      <c r="G6" s="743"/>
      <c r="H6" s="743" t="s">
        <v>401</v>
      </c>
      <c r="I6" s="743"/>
      <c r="J6" s="744"/>
    </row>
    <row r="7" spans="1:13" s="97" customFormat="1" ht="16.5" customHeight="1">
      <c r="A7" s="163" t="s">
        <v>58</v>
      </c>
      <c r="B7" s="164"/>
      <c r="C7" s="164" t="s">
        <v>66</v>
      </c>
      <c r="D7" s="164" t="s">
        <v>67</v>
      </c>
      <c r="E7" s="165"/>
      <c r="F7" s="164" t="s">
        <v>66</v>
      </c>
      <c r="G7" s="164" t="s">
        <v>67</v>
      </c>
      <c r="H7" s="165"/>
      <c r="I7" s="164" t="s">
        <v>66</v>
      </c>
      <c r="J7" s="166" t="s">
        <v>67</v>
      </c>
    </row>
    <row r="8" spans="1:13" s="97" customFormat="1" ht="16.5" customHeight="1">
      <c r="A8" s="163" t="s">
        <v>128</v>
      </c>
      <c r="B8" s="167" t="s">
        <v>3</v>
      </c>
      <c r="C8" s="167" t="s">
        <v>40</v>
      </c>
      <c r="D8" s="167" t="s">
        <v>40</v>
      </c>
      <c r="E8" s="167" t="s">
        <v>3</v>
      </c>
      <c r="F8" s="167" t="s">
        <v>40</v>
      </c>
      <c r="G8" s="167" t="s">
        <v>40</v>
      </c>
      <c r="H8" s="167" t="s">
        <v>3</v>
      </c>
      <c r="I8" s="167" t="s">
        <v>40</v>
      </c>
      <c r="J8" s="168" t="s">
        <v>40</v>
      </c>
    </row>
    <row r="9" spans="1:13" s="97" customFormat="1" ht="16.5" customHeight="1" thickBot="1">
      <c r="A9" s="169"/>
      <c r="B9" s="170"/>
      <c r="C9" s="171" t="s">
        <v>68</v>
      </c>
      <c r="D9" s="171" t="s">
        <v>68</v>
      </c>
      <c r="E9" s="170"/>
      <c r="F9" s="171" t="s">
        <v>68</v>
      </c>
      <c r="G9" s="171" t="s">
        <v>68</v>
      </c>
      <c r="H9" s="170"/>
      <c r="I9" s="171" t="s">
        <v>68</v>
      </c>
      <c r="J9" s="172" t="s">
        <v>68</v>
      </c>
    </row>
    <row r="10" spans="1:13">
      <c r="A10" s="173">
        <v>2014</v>
      </c>
      <c r="B10" s="174">
        <v>128.14408333333333</v>
      </c>
      <c r="C10" s="174">
        <v>109.2</v>
      </c>
      <c r="D10" s="174">
        <v>18.899999999999999</v>
      </c>
      <c r="E10" s="174">
        <v>0</v>
      </c>
      <c r="F10" s="174">
        <v>0</v>
      </c>
      <c r="G10" s="174">
        <v>0</v>
      </c>
      <c r="H10" s="174">
        <v>0</v>
      </c>
      <c r="I10" s="174">
        <v>0</v>
      </c>
      <c r="J10" s="175">
        <v>0</v>
      </c>
      <c r="K10" s="15"/>
    </row>
    <row r="11" spans="1:13">
      <c r="A11" s="176">
        <v>2015</v>
      </c>
      <c r="B11" s="177">
        <v>122.42158333333333</v>
      </c>
      <c r="C11" s="177" t="s">
        <v>295</v>
      </c>
      <c r="D11" s="177" t="s">
        <v>295</v>
      </c>
      <c r="E11" s="177">
        <v>0</v>
      </c>
      <c r="F11" s="177" t="s">
        <v>295</v>
      </c>
      <c r="G11" s="177" t="s">
        <v>295</v>
      </c>
      <c r="H11" s="177">
        <v>0</v>
      </c>
      <c r="I11" s="177" t="s">
        <v>295</v>
      </c>
      <c r="J11" s="178" t="s">
        <v>295</v>
      </c>
      <c r="K11" s="15"/>
    </row>
    <row r="12" spans="1:13">
      <c r="A12" s="176">
        <v>2016</v>
      </c>
      <c r="B12" s="177">
        <v>117.34958333333333</v>
      </c>
      <c r="C12" s="177" t="s">
        <v>295</v>
      </c>
      <c r="D12" s="177" t="s">
        <v>295</v>
      </c>
      <c r="E12" s="177">
        <v>0</v>
      </c>
      <c r="F12" s="177" t="s">
        <v>295</v>
      </c>
      <c r="G12" s="177" t="s">
        <v>295</v>
      </c>
      <c r="H12" s="177">
        <v>0</v>
      </c>
      <c r="I12" s="177" t="s">
        <v>295</v>
      </c>
      <c r="J12" s="178" t="s">
        <v>295</v>
      </c>
      <c r="K12" s="15"/>
    </row>
    <row r="13" spans="1:13">
      <c r="A13" s="176">
        <v>2017</v>
      </c>
      <c r="B13" s="177">
        <v>112.77458333333333</v>
      </c>
      <c r="C13" s="177" t="s">
        <v>295</v>
      </c>
      <c r="D13" s="177" t="s">
        <v>295</v>
      </c>
      <c r="E13" s="177">
        <v>0</v>
      </c>
      <c r="F13" s="177" t="s">
        <v>295</v>
      </c>
      <c r="G13" s="177" t="s">
        <v>295</v>
      </c>
      <c r="H13" s="177">
        <v>0</v>
      </c>
      <c r="I13" s="177" t="s">
        <v>295</v>
      </c>
      <c r="J13" s="177" t="s">
        <v>295</v>
      </c>
      <c r="K13" s="15"/>
    </row>
    <row r="14" spans="1:13">
      <c r="A14" s="176">
        <v>2018</v>
      </c>
      <c r="B14" s="177">
        <v>107.49966666666667</v>
      </c>
      <c r="C14" s="177" t="s">
        <v>295</v>
      </c>
      <c r="D14" s="177" t="s">
        <v>295</v>
      </c>
      <c r="E14" s="177">
        <v>0</v>
      </c>
      <c r="F14" s="177" t="s">
        <v>295</v>
      </c>
      <c r="G14" s="177" t="s">
        <v>295</v>
      </c>
      <c r="H14" s="177">
        <v>0</v>
      </c>
      <c r="I14" s="177" t="s">
        <v>295</v>
      </c>
      <c r="J14" s="177" t="s">
        <v>295</v>
      </c>
      <c r="K14" s="15"/>
    </row>
    <row r="15" spans="1:13">
      <c r="A15" s="176">
        <v>2019</v>
      </c>
      <c r="B15" s="177">
        <v>102.88175</v>
      </c>
      <c r="C15" s="177" t="s">
        <v>295</v>
      </c>
      <c r="D15" s="177" t="s">
        <v>295</v>
      </c>
      <c r="E15" s="177">
        <v>0</v>
      </c>
      <c r="F15" s="177" t="s">
        <v>295</v>
      </c>
      <c r="G15" s="177" t="s">
        <v>295</v>
      </c>
      <c r="H15" s="177">
        <v>0</v>
      </c>
      <c r="I15" s="177" t="s">
        <v>295</v>
      </c>
      <c r="J15" s="177" t="s">
        <v>295</v>
      </c>
      <c r="K15" s="15"/>
    </row>
    <row r="16" spans="1:13">
      <c r="A16" s="176">
        <v>2020</v>
      </c>
      <c r="B16" s="177">
        <v>97.56583333333333</v>
      </c>
      <c r="C16" s="177" t="s">
        <v>295</v>
      </c>
      <c r="D16" s="177" t="s">
        <v>295</v>
      </c>
      <c r="E16" s="177">
        <v>0</v>
      </c>
      <c r="F16" s="177" t="s">
        <v>295</v>
      </c>
      <c r="G16" s="177" t="s">
        <v>295</v>
      </c>
      <c r="H16" s="177">
        <v>0</v>
      </c>
      <c r="I16" s="177" t="s">
        <v>295</v>
      </c>
      <c r="J16" s="177" t="s">
        <v>295</v>
      </c>
      <c r="K16" s="15"/>
    </row>
    <row r="17" spans="1:29">
      <c r="A17" s="176">
        <v>2021</v>
      </c>
      <c r="B17" s="177">
        <v>92.525833333333324</v>
      </c>
      <c r="C17" s="177" t="s">
        <v>295</v>
      </c>
      <c r="D17" s="177" t="s">
        <v>295</v>
      </c>
      <c r="E17" s="177">
        <v>0</v>
      </c>
      <c r="F17" s="177" t="s">
        <v>295</v>
      </c>
      <c r="G17" s="177" t="s">
        <v>295</v>
      </c>
      <c r="H17" s="177">
        <v>0</v>
      </c>
      <c r="I17" s="177" t="s">
        <v>295</v>
      </c>
      <c r="J17" s="177" t="s">
        <v>295</v>
      </c>
      <c r="K17" s="15"/>
    </row>
    <row r="18" spans="1:29">
      <c r="A18" s="176">
        <v>2022</v>
      </c>
      <c r="B18" s="177">
        <v>87.566249999999997</v>
      </c>
      <c r="C18" s="177" t="s">
        <v>295</v>
      </c>
      <c r="D18" s="177" t="s">
        <v>295</v>
      </c>
      <c r="E18" s="177">
        <v>0</v>
      </c>
      <c r="F18" s="177" t="s">
        <v>295</v>
      </c>
      <c r="G18" s="177" t="s">
        <v>295</v>
      </c>
      <c r="H18" s="177">
        <v>0</v>
      </c>
      <c r="I18" s="177" t="s">
        <v>295</v>
      </c>
      <c r="J18" s="177" t="s">
        <v>295</v>
      </c>
      <c r="K18" s="15"/>
    </row>
    <row r="19" spans="1:29">
      <c r="A19" s="176">
        <v>2023</v>
      </c>
      <c r="B19" s="177">
        <v>82.016000000000005</v>
      </c>
      <c r="C19" s="177" t="s">
        <v>295</v>
      </c>
      <c r="D19" s="177" t="s">
        <v>295</v>
      </c>
      <c r="E19" s="177">
        <v>0</v>
      </c>
      <c r="F19" s="177" t="s">
        <v>295</v>
      </c>
      <c r="G19" s="177" t="s">
        <v>295</v>
      </c>
      <c r="H19" s="177">
        <v>0</v>
      </c>
      <c r="I19" s="177" t="s">
        <v>295</v>
      </c>
      <c r="J19" s="177" t="s">
        <v>295</v>
      </c>
      <c r="K19" s="15"/>
    </row>
    <row r="20" spans="1:29" ht="12.75" customHeight="1" thickBot="1">
      <c r="A20" s="179" t="s">
        <v>463</v>
      </c>
      <c r="B20" s="180">
        <v>76.451416666666674</v>
      </c>
      <c r="C20" s="180" t="s">
        <v>295</v>
      </c>
      <c r="D20" s="180" t="s">
        <v>295</v>
      </c>
      <c r="E20" s="180">
        <v>0</v>
      </c>
      <c r="F20" s="180" t="s">
        <v>295</v>
      </c>
      <c r="G20" s="180" t="s">
        <v>295</v>
      </c>
      <c r="H20" s="180">
        <v>0</v>
      </c>
      <c r="I20" s="180" t="s">
        <v>295</v>
      </c>
      <c r="J20" s="180" t="s">
        <v>295</v>
      </c>
    </row>
    <row r="21" spans="1:29" s="11" customFormat="1" ht="30" customHeight="1">
      <c r="A21" s="595" t="s">
        <v>345</v>
      </c>
      <c r="B21" s="595"/>
      <c r="C21" s="595"/>
      <c r="D21" s="595"/>
      <c r="E21" s="595"/>
      <c r="F21" s="595"/>
      <c r="G21" s="595"/>
      <c r="H21" s="595"/>
      <c r="I21" s="155"/>
      <c r="J21" s="156"/>
      <c r="P21"/>
      <c r="Q21"/>
      <c r="R21"/>
      <c r="S21"/>
      <c r="T21"/>
      <c r="U21"/>
      <c r="V21"/>
      <c r="W21"/>
      <c r="X21"/>
      <c r="Y21"/>
      <c r="Z21"/>
      <c r="AA21"/>
      <c r="AB21"/>
      <c r="AC21"/>
    </row>
    <row r="22" spans="1:29" ht="13.5" thickBot="1">
      <c r="A22" s="184" t="s">
        <v>64</v>
      </c>
      <c r="B22" s="184"/>
      <c r="C22" s="184"/>
      <c r="D22" s="184"/>
      <c r="E22" s="184"/>
      <c r="F22" s="184"/>
      <c r="G22" s="184"/>
      <c r="H22" s="184"/>
      <c r="I22" s="184"/>
      <c r="J22" s="184"/>
    </row>
    <row r="23" spans="1:29" s="97" customFormat="1" ht="18" customHeight="1">
      <c r="A23" s="162"/>
      <c r="B23" s="743" t="s">
        <v>402</v>
      </c>
      <c r="C23" s="743"/>
      <c r="D23" s="743"/>
      <c r="E23" s="743" t="s">
        <v>69</v>
      </c>
      <c r="F23" s="743"/>
      <c r="G23" s="744"/>
      <c r="H23" s="185"/>
      <c r="I23" s="185"/>
      <c r="J23" s="185"/>
    </row>
    <row r="24" spans="1:29" s="97" customFormat="1" ht="18" customHeight="1">
      <c r="A24" s="163" t="s">
        <v>58</v>
      </c>
      <c r="B24" s="165"/>
      <c r="C24" s="164" t="s">
        <v>66</v>
      </c>
      <c r="D24" s="164" t="s">
        <v>67</v>
      </c>
      <c r="E24" s="165"/>
      <c r="F24" s="164" t="s">
        <v>66</v>
      </c>
      <c r="G24" s="166" t="s">
        <v>67</v>
      </c>
      <c r="H24" s="185"/>
      <c r="I24" s="185"/>
      <c r="J24" s="185"/>
    </row>
    <row r="25" spans="1:29" s="97" customFormat="1" ht="18" customHeight="1">
      <c r="A25" s="163" t="s">
        <v>128</v>
      </c>
      <c r="B25" s="167" t="s">
        <v>3</v>
      </c>
      <c r="C25" s="167" t="s">
        <v>40</v>
      </c>
      <c r="D25" s="167" t="s">
        <v>40</v>
      </c>
      <c r="E25" s="167" t="s">
        <v>3</v>
      </c>
      <c r="F25" s="167" t="s">
        <v>40</v>
      </c>
      <c r="G25" s="168" t="s">
        <v>40</v>
      </c>
      <c r="H25" s="185"/>
      <c r="I25" s="185"/>
      <c r="J25" s="185"/>
    </row>
    <row r="26" spans="1:29" s="97" customFormat="1" ht="18" customHeight="1" thickBot="1">
      <c r="A26" s="169"/>
      <c r="B26" s="170"/>
      <c r="C26" s="171" t="s">
        <v>68</v>
      </c>
      <c r="D26" s="171" t="s">
        <v>68</v>
      </c>
      <c r="E26" s="170"/>
      <c r="F26" s="171" t="s">
        <v>68</v>
      </c>
      <c r="G26" s="172" t="s">
        <v>68</v>
      </c>
      <c r="H26" s="185"/>
      <c r="I26" s="185"/>
      <c r="J26" s="185"/>
    </row>
    <row r="27" spans="1:29">
      <c r="A27" s="173">
        <v>2014</v>
      </c>
      <c r="B27" s="174">
        <v>74.476500000000001</v>
      </c>
      <c r="C27" s="174">
        <v>58.5</v>
      </c>
      <c r="D27" s="174">
        <v>16</v>
      </c>
      <c r="E27" s="174">
        <v>53.667583333333326</v>
      </c>
      <c r="F27" s="174">
        <v>50.7</v>
      </c>
      <c r="G27" s="175">
        <v>3</v>
      </c>
      <c r="H27" s="160"/>
      <c r="I27" s="184"/>
      <c r="J27" s="184"/>
    </row>
    <row r="28" spans="1:29">
      <c r="A28" s="176">
        <v>2015</v>
      </c>
      <c r="B28" s="177">
        <v>68.901250000000005</v>
      </c>
      <c r="C28" s="177" t="s">
        <v>295</v>
      </c>
      <c r="D28" s="177" t="s">
        <v>295</v>
      </c>
      <c r="E28" s="177">
        <v>53.520333333333326</v>
      </c>
      <c r="F28" s="177" t="s">
        <v>295</v>
      </c>
      <c r="G28" s="178" t="s">
        <v>295</v>
      </c>
      <c r="H28" s="160"/>
      <c r="I28" s="184"/>
      <c r="J28" s="184"/>
    </row>
    <row r="29" spans="1:29">
      <c r="A29" s="176">
        <v>2016</v>
      </c>
      <c r="B29" s="177">
        <v>63.58658333333333</v>
      </c>
      <c r="C29" s="177" t="s">
        <v>295</v>
      </c>
      <c r="D29" s="177" t="s">
        <v>295</v>
      </c>
      <c r="E29" s="177">
        <v>53.763000000000005</v>
      </c>
      <c r="F29" s="177" t="s">
        <v>295</v>
      </c>
      <c r="G29" s="178" t="s">
        <v>295</v>
      </c>
      <c r="H29" s="160"/>
      <c r="I29" s="184"/>
      <c r="J29" s="184"/>
    </row>
    <row r="30" spans="1:29">
      <c r="A30" s="176">
        <v>2017</v>
      </c>
      <c r="B30" s="177">
        <v>59.023416666666662</v>
      </c>
      <c r="C30" s="177" t="s">
        <v>295</v>
      </c>
      <c r="D30" s="177" t="s">
        <v>295</v>
      </c>
      <c r="E30" s="177">
        <v>53.75116666666667</v>
      </c>
      <c r="F30" s="177" t="s">
        <v>295</v>
      </c>
      <c r="G30" s="178" t="s">
        <v>295</v>
      </c>
      <c r="H30" s="160"/>
      <c r="I30" s="184"/>
      <c r="J30" s="184"/>
    </row>
    <row r="31" spans="1:29">
      <c r="A31" s="176">
        <v>2018</v>
      </c>
      <c r="B31" s="177">
        <v>54.110333333333337</v>
      </c>
      <c r="C31" s="177" t="s">
        <v>295</v>
      </c>
      <c r="D31" s="177" t="s">
        <v>295</v>
      </c>
      <c r="E31" s="177">
        <v>53.38933333333334</v>
      </c>
      <c r="F31" s="177" t="s">
        <v>295</v>
      </c>
      <c r="G31" s="178" t="s">
        <v>295</v>
      </c>
      <c r="H31" s="160"/>
      <c r="I31" s="184"/>
      <c r="J31" s="184"/>
    </row>
    <row r="32" spans="1:29">
      <c r="A32" s="176">
        <v>2019</v>
      </c>
      <c r="B32" s="177">
        <v>49.386749999999999</v>
      </c>
      <c r="C32" s="177" t="s">
        <v>295</v>
      </c>
      <c r="D32" s="177" t="s">
        <v>295</v>
      </c>
      <c r="E32" s="177">
        <v>53.494999999999997</v>
      </c>
      <c r="F32" s="177" t="s">
        <v>295</v>
      </c>
      <c r="G32" s="178" t="s">
        <v>295</v>
      </c>
      <c r="H32" s="160"/>
      <c r="I32" s="184"/>
      <c r="J32" s="184"/>
    </row>
    <row r="33" spans="1:29">
      <c r="A33" s="176">
        <v>2020</v>
      </c>
      <c r="B33" s="177">
        <v>43.357083333333335</v>
      </c>
      <c r="C33" s="177" t="s">
        <v>295</v>
      </c>
      <c r="D33" s="177" t="s">
        <v>295</v>
      </c>
      <c r="E33" s="177">
        <v>54.208750000000002</v>
      </c>
      <c r="F33" s="177" t="s">
        <v>295</v>
      </c>
      <c r="G33" s="178" t="s">
        <v>295</v>
      </c>
      <c r="H33" s="160"/>
      <c r="I33" s="184"/>
      <c r="J33" s="184"/>
    </row>
    <row r="34" spans="1:29">
      <c r="A34" s="176">
        <v>2021</v>
      </c>
      <c r="B34" s="177">
        <v>38.437999999999995</v>
      </c>
      <c r="C34" s="177" t="s">
        <v>295</v>
      </c>
      <c r="D34" s="177" t="s">
        <v>295</v>
      </c>
      <c r="E34" s="177">
        <v>54.087833333333336</v>
      </c>
      <c r="F34" s="177" t="s">
        <v>295</v>
      </c>
      <c r="G34" s="178" t="s">
        <v>295</v>
      </c>
      <c r="H34" s="160"/>
      <c r="I34" s="184"/>
      <c r="J34" s="184"/>
    </row>
    <row r="35" spans="1:29">
      <c r="A35" s="176">
        <v>2022</v>
      </c>
      <c r="B35" s="177">
        <v>34.150999999999996</v>
      </c>
      <c r="C35" s="177" t="s">
        <v>295</v>
      </c>
      <c r="D35" s="177" t="s">
        <v>295</v>
      </c>
      <c r="E35" s="177">
        <v>53.41525</v>
      </c>
      <c r="F35" s="177" t="s">
        <v>295</v>
      </c>
      <c r="G35" s="178" t="s">
        <v>295</v>
      </c>
      <c r="H35" s="160"/>
      <c r="I35" s="184"/>
      <c r="J35" s="184"/>
    </row>
    <row r="36" spans="1:29" s="9" customFormat="1">
      <c r="A36" s="176">
        <v>2023</v>
      </c>
      <c r="B36" s="177">
        <v>29.695666666666668</v>
      </c>
      <c r="C36" s="177" t="s">
        <v>295</v>
      </c>
      <c r="D36" s="177" t="s">
        <v>295</v>
      </c>
      <c r="E36" s="177">
        <v>52.320333333333338</v>
      </c>
      <c r="F36" s="177" t="s">
        <v>295</v>
      </c>
      <c r="G36" s="178" t="s">
        <v>295</v>
      </c>
      <c r="H36" s="160"/>
      <c r="I36" s="184"/>
      <c r="J36" s="184"/>
    </row>
    <row r="37" spans="1:29" ht="13.5" thickBot="1">
      <c r="A37" s="179" t="s">
        <v>463</v>
      </c>
      <c r="B37" s="180">
        <v>25.690083333333334</v>
      </c>
      <c r="C37" s="180" t="s">
        <v>295</v>
      </c>
      <c r="D37" s="180" t="s">
        <v>295</v>
      </c>
      <c r="E37" s="180">
        <v>50.761333333333333</v>
      </c>
      <c r="F37" s="180" t="s">
        <v>295</v>
      </c>
      <c r="G37" s="181" t="s">
        <v>295</v>
      </c>
      <c r="H37" s="159"/>
      <c r="I37" s="186"/>
      <c r="J37" s="186"/>
    </row>
    <row r="38" spans="1:29" s="11" customFormat="1" ht="30" customHeight="1">
      <c r="A38" s="595" t="s">
        <v>345</v>
      </c>
      <c r="B38" s="595"/>
      <c r="C38" s="595"/>
      <c r="D38" s="595"/>
      <c r="E38" s="595"/>
      <c r="F38" s="595"/>
      <c r="G38" s="595"/>
      <c r="H38" s="595"/>
      <c r="I38" s="187"/>
      <c r="J38" s="188"/>
      <c r="P38"/>
      <c r="Q38"/>
      <c r="R38"/>
      <c r="S38"/>
      <c r="T38"/>
      <c r="U38"/>
      <c r="V38"/>
      <c r="W38"/>
      <c r="X38"/>
      <c r="Y38"/>
      <c r="Z38"/>
      <c r="AA38"/>
      <c r="AB38"/>
      <c r="AC38"/>
    </row>
    <row r="39" spans="1:29">
      <c r="A39" s="737" t="s">
        <v>271</v>
      </c>
      <c r="B39" s="737"/>
      <c r="C39" s="737"/>
      <c r="D39" s="737"/>
      <c r="E39" s="737"/>
      <c r="F39" s="160"/>
      <c r="G39" s="160"/>
      <c r="H39" s="160"/>
      <c r="I39" s="184"/>
      <c r="J39" s="184"/>
    </row>
    <row r="40" spans="1:29">
      <c r="A40" s="160" t="s">
        <v>299</v>
      </c>
      <c r="B40" s="160"/>
      <c r="C40" s="160"/>
      <c r="D40" s="160"/>
      <c r="E40" s="160"/>
      <c r="F40" s="160"/>
      <c r="G40" s="160"/>
      <c r="H40" s="160"/>
      <c r="I40" s="184"/>
      <c r="J40" s="184"/>
    </row>
    <row r="41" spans="1:29">
      <c r="E41" s="6"/>
    </row>
  </sheetData>
  <mergeCells count="11">
    <mergeCell ref="A39:E39"/>
    <mergeCell ref="B23:D23"/>
    <mergeCell ref="E23:G23"/>
    <mergeCell ref="A38:H38"/>
    <mergeCell ref="A21:H21"/>
    <mergeCell ref="A1:J1"/>
    <mergeCell ref="B6:D6"/>
    <mergeCell ref="E6:G6"/>
    <mergeCell ref="H6:J6"/>
    <mergeCell ref="A4:J4"/>
    <mergeCell ref="A3:J3"/>
  </mergeCells>
  <phoneticPr fontId="15" type="noConversion"/>
  <printOptions horizontalCentered="1"/>
  <pageMargins left="0.78740157480314965" right="0.78740157480314965" top="0.59055118110236227" bottom="0.98425196850393704" header="0" footer="0"/>
  <pageSetup paperSize="9" scale="6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codeName="Hoja31">
    <pageSetUpPr fitToPage="1"/>
  </sheetPr>
  <dimension ref="A1:AC24"/>
  <sheetViews>
    <sheetView showGridLines="0" view="pageBreakPreview" zoomScale="115" zoomScaleNormal="75" zoomScaleSheetLayoutView="115" workbookViewId="0">
      <selection activeCell="G23" sqref="G23"/>
    </sheetView>
  </sheetViews>
  <sheetFormatPr baseColWidth="10" defaultColWidth="19.140625" defaultRowHeight="12.75"/>
  <cols>
    <col min="1" max="10" width="12.7109375" style="5" customWidth="1"/>
    <col min="11" max="11" width="10.7109375" style="5" customWidth="1"/>
    <col min="12" max="16384" width="19.140625" style="5"/>
  </cols>
  <sheetData>
    <row r="1" spans="1:13" ht="18.75">
      <c r="A1" s="518" t="s">
        <v>144</v>
      </c>
      <c r="B1" s="518"/>
      <c r="C1" s="518"/>
      <c r="D1" s="518"/>
      <c r="E1" s="518"/>
      <c r="F1" s="518"/>
      <c r="G1" s="518"/>
      <c r="H1" s="518"/>
      <c r="I1" s="518"/>
      <c r="J1" s="518"/>
      <c r="K1" s="12"/>
      <c r="L1" s="12"/>
      <c r="M1" s="12"/>
    </row>
    <row r="2" spans="1:13" ht="13.5">
      <c r="A2" s="183"/>
      <c r="B2" s="183"/>
      <c r="C2" s="183"/>
      <c r="D2" s="183"/>
      <c r="E2" s="183"/>
      <c r="F2" s="183"/>
      <c r="G2" s="183"/>
      <c r="H2" s="183"/>
      <c r="I2" s="183"/>
      <c r="J2" s="183"/>
    </row>
    <row r="3" spans="1:13" ht="33.75" customHeight="1">
      <c r="A3" s="754" t="s">
        <v>441</v>
      </c>
      <c r="B3" s="754"/>
      <c r="C3" s="754"/>
      <c r="D3" s="754"/>
      <c r="E3" s="754"/>
      <c r="F3" s="754"/>
      <c r="G3" s="754"/>
      <c r="H3" s="754"/>
      <c r="I3" s="754"/>
      <c r="J3" s="754"/>
      <c r="K3" s="76"/>
      <c r="L3" s="76"/>
    </row>
    <row r="4" spans="1:13" ht="15.75">
      <c r="A4" s="739" t="s">
        <v>120</v>
      </c>
      <c r="B4" s="739"/>
      <c r="C4" s="739"/>
      <c r="D4" s="739"/>
      <c r="E4" s="739"/>
      <c r="F4" s="739"/>
      <c r="G4" s="739"/>
      <c r="H4" s="739"/>
      <c r="I4" s="739"/>
      <c r="J4" s="739"/>
    </row>
    <row r="5" spans="1:13" ht="13.5" thickBot="1"/>
    <row r="6" spans="1:13" s="97" customFormat="1" ht="21.75" customHeight="1">
      <c r="A6" s="162"/>
      <c r="B6" s="743" t="s">
        <v>3</v>
      </c>
      <c r="C6" s="743"/>
      <c r="D6" s="743"/>
      <c r="E6" s="743" t="s">
        <v>4</v>
      </c>
      <c r="F6" s="743"/>
      <c r="G6" s="743"/>
      <c r="H6" s="743" t="s">
        <v>5</v>
      </c>
      <c r="I6" s="743"/>
      <c r="J6" s="744"/>
    </row>
    <row r="7" spans="1:13" s="97" customFormat="1" ht="21.75" customHeight="1">
      <c r="A7" s="163" t="s">
        <v>58</v>
      </c>
      <c r="B7" s="164"/>
      <c r="C7" s="164" t="s">
        <v>66</v>
      </c>
      <c r="D7" s="164" t="s">
        <v>67</v>
      </c>
      <c r="E7" s="165"/>
      <c r="F7" s="164" t="s">
        <v>66</v>
      </c>
      <c r="G7" s="164" t="s">
        <v>67</v>
      </c>
      <c r="H7" s="165"/>
      <c r="I7" s="164" t="s">
        <v>66</v>
      </c>
      <c r="J7" s="166" t="s">
        <v>67</v>
      </c>
    </row>
    <row r="8" spans="1:13" s="97" customFormat="1" ht="21.75" customHeight="1">
      <c r="A8" s="163" t="s">
        <v>128</v>
      </c>
      <c r="B8" s="167" t="s">
        <v>3</v>
      </c>
      <c r="C8" s="167" t="s">
        <v>40</v>
      </c>
      <c r="D8" s="167" t="s">
        <v>40</v>
      </c>
      <c r="E8" s="167" t="s">
        <v>3</v>
      </c>
      <c r="F8" s="167" t="s">
        <v>40</v>
      </c>
      <c r="G8" s="167" t="s">
        <v>40</v>
      </c>
      <c r="H8" s="167" t="s">
        <v>3</v>
      </c>
      <c r="I8" s="167" t="s">
        <v>40</v>
      </c>
      <c r="J8" s="168" t="s">
        <v>40</v>
      </c>
    </row>
    <row r="9" spans="1:13" s="97" customFormat="1" ht="21.75" customHeight="1" thickBot="1">
      <c r="A9" s="169"/>
      <c r="B9" s="170"/>
      <c r="C9" s="171" t="s">
        <v>68</v>
      </c>
      <c r="D9" s="171" t="s">
        <v>68</v>
      </c>
      <c r="E9" s="170"/>
      <c r="F9" s="171" t="s">
        <v>68</v>
      </c>
      <c r="G9" s="171" t="s">
        <v>68</v>
      </c>
      <c r="H9" s="170"/>
      <c r="I9" s="171" t="s">
        <v>68</v>
      </c>
      <c r="J9" s="172" t="s">
        <v>68</v>
      </c>
    </row>
    <row r="10" spans="1:13">
      <c r="A10" s="173">
        <v>2014</v>
      </c>
      <c r="B10" s="174">
        <v>128.14400000000001</v>
      </c>
      <c r="C10" s="174">
        <v>109.21</v>
      </c>
      <c r="D10" s="174">
        <v>18.931999999999999</v>
      </c>
      <c r="E10" s="174">
        <v>45.16</v>
      </c>
      <c r="F10" s="174">
        <v>35.161999999999999</v>
      </c>
      <c r="G10" s="174">
        <v>9.9969999999999999</v>
      </c>
      <c r="H10" s="174">
        <v>82.983999999999995</v>
      </c>
      <c r="I10" s="174">
        <v>74.048000000000002</v>
      </c>
      <c r="J10" s="175">
        <v>8.9350000000000005</v>
      </c>
      <c r="K10" s="15"/>
    </row>
    <row r="11" spans="1:13">
      <c r="A11" s="176">
        <v>2015</v>
      </c>
      <c r="B11" s="177">
        <v>120.2</v>
      </c>
      <c r="C11" s="177" t="s">
        <v>295</v>
      </c>
      <c r="D11" s="177" t="s">
        <v>295</v>
      </c>
      <c r="E11" s="177">
        <v>42.1</v>
      </c>
      <c r="F11" s="177" t="s">
        <v>295</v>
      </c>
      <c r="G11" s="177" t="s">
        <v>295</v>
      </c>
      <c r="H11" s="177">
        <v>78.076999999999998</v>
      </c>
      <c r="I11" s="177" t="s">
        <v>295</v>
      </c>
      <c r="J11" s="178" t="s">
        <v>295</v>
      </c>
      <c r="K11" s="15"/>
    </row>
    <row r="12" spans="1:13">
      <c r="A12" s="176">
        <v>2016</v>
      </c>
      <c r="B12" s="177">
        <v>115.926</v>
      </c>
      <c r="C12" s="177" t="s">
        <v>295</v>
      </c>
      <c r="D12" s="177" t="s">
        <v>295</v>
      </c>
      <c r="E12" s="177">
        <v>40.040999999999997</v>
      </c>
      <c r="F12" s="177" t="s">
        <v>295</v>
      </c>
      <c r="G12" s="177" t="s">
        <v>295</v>
      </c>
      <c r="H12" s="177">
        <v>75.885000000000005</v>
      </c>
      <c r="I12" s="177" t="s">
        <v>295</v>
      </c>
      <c r="J12" s="178" t="s">
        <v>295</v>
      </c>
      <c r="K12" s="15"/>
    </row>
    <row r="13" spans="1:13">
      <c r="A13" s="176">
        <v>2017</v>
      </c>
      <c r="B13" s="177">
        <v>111.33</v>
      </c>
      <c r="C13" s="177" t="s">
        <v>295</v>
      </c>
      <c r="D13" s="177" t="s">
        <v>295</v>
      </c>
      <c r="E13" s="177">
        <v>37.695999999999998</v>
      </c>
      <c r="F13" s="177" t="s">
        <v>295</v>
      </c>
      <c r="G13" s="177" t="s">
        <v>295</v>
      </c>
      <c r="H13" s="177">
        <v>73.634</v>
      </c>
      <c r="I13" s="177" t="s">
        <v>295</v>
      </c>
      <c r="J13" s="178" t="s">
        <v>295</v>
      </c>
      <c r="K13" s="15"/>
    </row>
    <row r="14" spans="1:13">
      <c r="A14" s="176">
        <v>2018</v>
      </c>
      <c r="B14" s="177">
        <v>105.297</v>
      </c>
      <c r="C14" s="177" t="s">
        <v>295</v>
      </c>
      <c r="D14" s="177" t="s">
        <v>295</v>
      </c>
      <c r="E14" s="177">
        <v>35.131</v>
      </c>
      <c r="F14" s="177" t="s">
        <v>295</v>
      </c>
      <c r="G14" s="177" t="s">
        <v>295</v>
      </c>
      <c r="H14" s="177">
        <v>70.165999999999997</v>
      </c>
      <c r="I14" s="177" t="s">
        <v>295</v>
      </c>
      <c r="J14" s="178" t="s">
        <v>295</v>
      </c>
      <c r="K14" s="15"/>
    </row>
    <row r="15" spans="1:13">
      <c r="A15" s="176">
        <v>2019</v>
      </c>
      <c r="B15" s="177">
        <v>100.96</v>
      </c>
      <c r="C15" s="177" t="s">
        <v>295</v>
      </c>
      <c r="D15" s="177" t="s">
        <v>295</v>
      </c>
      <c r="E15" s="177">
        <v>33.015999999999998</v>
      </c>
      <c r="F15" s="177" t="s">
        <v>295</v>
      </c>
      <c r="G15" s="177" t="s">
        <v>295</v>
      </c>
      <c r="H15" s="177">
        <v>67.944000000000003</v>
      </c>
      <c r="I15" s="177" t="s">
        <v>295</v>
      </c>
      <c r="J15" s="178" t="s">
        <v>295</v>
      </c>
      <c r="K15" s="15"/>
    </row>
    <row r="16" spans="1:13">
      <c r="A16" s="176">
        <v>2020</v>
      </c>
      <c r="B16" s="177">
        <v>97.56583333333333</v>
      </c>
      <c r="C16" s="177" t="s">
        <v>295</v>
      </c>
      <c r="D16" s="177" t="s">
        <v>295</v>
      </c>
      <c r="E16" s="177">
        <v>31.284500000000001</v>
      </c>
      <c r="F16" s="177" t="s">
        <v>295</v>
      </c>
      <c r="G16" s="177" t="s">
        <v>295</v>
      </c>
      <c r="H16" s="177">
        <v>66.281333333333322</v>
      </c>
      <c r="I16" s="177" t="s">
        <v>295</v>
      </c>
      <c r="J16" s="178" t="s">
        <v>295</v>
      </c>
      <c r="K16" s="15"/>
    </row>
    <row r="17" spans="1:29">
      <c r="A17" s="176">
        <v>2021</v>
      </c>
      <c r="B17" s="177">
        <v>92.525833333333324</v>
      </c>
      <c r="C17" s="177" t="s">
        <v>295</v>
      </c>
      <c r="D17" s="177" t="s">
        <v>295</v>
      </c>
      <c r="E17" s="177">
        <v>29.006583333333332</v>
      </c>
      <c r="F17" s="177" t="s">
        <v>295</v>
      </c>
      <c r="G17" s="177" t="s">
        <v>295</v>
      </c>
      <c r="H17" s="177">
        <v>63.51925</v>
      </c>
      <c r="I17" s="177" t="s">
        <v>295</v>
      </c>
      <c r="J17" s="178" t="s">
        <v>295</v>
      </c>
      <c r="K17" s="15"/>
    </row>
    <row r="18" spans="1:29">
      <c r="A18" s="176">
        <v>2022</v>
      </c>
      <c r="B18" s="177">
        <v>87.566249999999997</v>
      </c>
      <c r="C18" s="177" t="s">
        <v>295</v>
      </c>
      <c r="D18" s="177" t="s">
        <v>295</v>
      </c>
      <c r="E18" s="177">
        <v>26.610666666666667</v>
      </c>
      <c r="F18" s="177" t="s">
        <v>295</v>
      </c>
      <c r="G18" s="177" t="s">
        <v>295</v>
      </c>
      <c r="H18" s="177">
        <v>60.955583333333337</v>
      </c>
      <c r="I18" s="177" t="s">
        <v>295</v>
      </c>
      <c r="J18" s="178" t="s">
        <v>295</v>
      </c>
      <c r="K18" s="15"/>
    </row>
    <row r="19" spans="1:29">
      <c r="A19" s="176">
        <v>2023</v>
      </c>
      <c r="B19" s="177">
        <v>82.016000000000005</v>
      </c>
      <c r="C19" s="177" t="s">
        <v>295</v>
      </c>
      <c r="D19" s="177" t="s">
        <v>295</v>
      </c>
      <c r="E19" s="177">
        <v>24.347666666666669</v>
      </c>
      <c r="F19" s="177" t="s">
        <v>295</v>
      </c>
      <c r="G19" s="177" t="s">
        <v>295</v>
      </c>
      <c r="H19" s="177">
        <v>57.668333333333337</v>
      </c>
      <c r="I19" s="177" t="s">
        <v>295</v>
      </c>
      <c r="J19" s="178" t="s">
        <v>295</v>
      </c>
      <c r="K19" s="15"/>
    </row>
    <row r="20" spans="1:29" s="9" customFormat="1" ht="13.5" customHeight="1" thickBot="1">
      <c r="A20" s="179" t="s">
        <v>463</v>
      </c>
      <c r="B20" s="180">
        <v>76.451416666666674</v>
      </c>
      <c r="C20" s="180" t="s">
        <v>295</v>
      </c>
      <c r="D20" s="180" t="s">
        <v>295</v>
      </c>
      <c r="E20" s="180">
        <v>22.223166666666668</v>
      </c>
      <c r="F20" s="180" t="s">
        <v>295</v>
      </c>
      <c r="G20" s="180" t="s">
        <v>295</v>
      </c>
      <c r="H20" s="180">
        <v>54.228250000000003</v>
      </c>
      <c r="I20" s="180" t="s">
        <v>295</v>
      </c>
      <c r="J20" s="181" t="s">
        <v>295</v>
      </c>
    </row>
    <row r="21" spans="1:29" s="11" customFormat="1" ht="30" customHeight="1">
      <c r="A21" s="595" t="s">
        <v>345</v>
      </c>
      <c r="B21" s="595"/>
      <c r="C21" s="595"/>
      <c r="D21" s="595"/>
      <c r="E21" s="595"/>
      <c r="F21" s="595"/>
      <c r="G21" s="595"/>
      <c r="H21" s="595"/>
      <c r="I21" s="155"/>
      <c r="J21" s="156"/>
      <c r="P21"/>
      <c r="Q21"/>
      <c r="R21"/>
      <c r="S21"/>
      <c r="T21"/>
      <c r="U21"/>
      <c r="V21"/>
      <c r="W21"/>
      <c r="X21"/>
      <c r="Y21"/>
      <c r="Z21"/>
      <c r="AA21"/>
      <c r="AB21"/>
      <c r="AC21"/>
    </row>
    <row r="22" spans="1:29" ht="18.75" customHeight="1">
      <c r="A22" s="737" t="s">
        <v>292</v>
      </c>
      <c r="B22" s="737"/>
      <c r="C22" s="737"/>
      <c r="D22" s="737"/>
      <c r="E22" s="160"/>
      <c r="F22" s="160"/>
      <c r="G22" s="160"/>
      <c r="H22" s="160"/>
      <c r="I22" s="160"/>
      <c r="J22" s="160"/>
    </row>
    <row r="23" spans="1:29" ht="18.75" customHeight="1">
      <c r="A23" s="160" t="s">
        <v>300</v>
      </c>
      <c r="B23" s="160"/>
      <c r="C23" s="160"/>
      <c r="D23" s="160"/>
      <c r="E23" s="182"/>
      <c r="F23" s="160"/>
      <c r="G23" s="160"/>
      <c r="H23" s="160"/>
      <c r="I23" s="160"/>
      <c r="J23" s="160"/>
    </row>
    <row r="24" spans="1:29">
      <c r="A24" s="142"/>
      <c r="B24" s="142"/>
      <c r="C24" s="142"/>
      <c r="D24" s="142"/>
      <c r="E24" s="142"/>
      <c r="F24" s="142"/>
      <c r="G24" s="142"/>
      <c r="H24" s="142"/>
      <c r="I24" s="142"/>
      <c r="J24" s="142"/>
    </row>
  </sheetData>
  <mergeCells count="8">
    <mergeCell ref="A22:D22"/>
    <mergeCell ref="A3:J3"/>
    <mergeCell ref="A1:J1"/>
    <mergeCell ref="B6:D6"/>
    <mergeCell ref="E6:G6"/>
    <mergeCell ref="H6:J6"/>
    <mergeCell ref="A4:J4"/>
    <mergeCell ref="A21:H21"/>
  </mergeCells>
  <phoneticPr fontId="15" type="noConversion"/>
  <printOptions horizontalCentered="1"/>
  <pageMargins left="0.78740157480314965" right="0.78740157480314965" top="0.59055118110236227" bottom="0.98425196850393704" header="0" footer="0"/>
  <pageSetup paperSize="9" scale="6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codeName="Hoja32">
    <pageSetUpPr fitToPage="1"/>
  </sheetPr>
  <dimension ref="A1:AC41"/>
  <sheetViews>
    <sheetView showGridLines="0" view="pageBreakPreview" zoomScaleNormal="75" zoomScaleSheetLayoutView="100" workbookViewId="0">
      <selection activeCell="D20" sqref="D20:E21"/>
    </sheetView>
  </sheetViews>
  <sheetFormatPr baseColWidth="10" defaultColWidth="19.140625" defaultRowHeight="12.75"/>
  <cols>
    <col min="1" max="15" width="15.140625" style="4" customWidth="1"/>
    <col min="16" max="16" width="10.7109375" style="4" customWidth="1"/>
    <col min="17" max="16384" width="19.140625" style="4"/>
  </cols>
  <sheetData>
    <row r="1" spans="1:17" ht="18.75">
      <c r="A1" s="518" t="s">
        <v>144</v>
      </c>
      <c r="B1" s="518"/>
      <c r="C1" s="518"/>
      <c r="D1" s="518"/>
      <c r="E1" s="518"/>
      <c r="F1" s="518"/>
      <c r="G1" s="518"/>
      <c r="H1" s="518"/>
      <c r="I1" s="518"/>
      <c r="J1" s="518"/>
      <c r="K1" s="518"/>
      <c r="L1" s="518"/>
      <c r="M1" s="518"/>
      <c r="N1" s="518"/>
      <c r="O1" s="518"/>
    </row>
    <row r="2" spans="1:17" ht="12.75" customHeight="1">
      <c r="A2" s="143"/>
      <c r="B2" s="143"/>
      <c r="C2" s="143"/>
      <c r="D2" s="143"/>
      <c r="E2" s="143"/>
      <c r="F2" s="143"/>
      <c r="G2" s="143"/>
      <c r="H2" s="144"/>
      <c r="I2" s="144"/>
      <c r="J2" s="145"/>
      <c r="K2" s="145"/>
      <c r="L2" s="145"/>
      <c r="M2" s="145"/>
      <c r="N2" s="145"/>
      <c r="O2" s="145"/>
    </row>
    <row r="3" spans="1:17" ht="19.5">
      <c r="A3" s="771" t="s">
        <v>363</v>
      </c>
      <c r="B3" s="771"/>
      <c r="C3" s="771"/>
      <c r="D3" s="771"/>
      <c r="E3" s="771"/>
      <c r="F3" s="771"/>
      <c r="G3" s="771"/>
      <c r="H3" s="771"/>
      <c r="I3" s="771"/>
      <c r="J3" s="771"/>
      <c r="K3" s="771"/>
      <c r="L3" s="771"/>
      <c r="M3" s="771"/>
      <c r="N3" s="771"/>
      <c r="O3" s="771"/>
    </row>
    <row r="4" spans="1:17" ht="15">
      <c r="A4" s="772"/>
      <c r="B4" s="772"/>
      <c r="C4" s="772"/>
      <c r="D4" s="772"/>
      <c r="E4" s="772"/>
      <c r="F4" s="772"/>
      <c r="G4" s="772"/>
      <c r="H4" s="772"/>
      <c r="I4" s="772"/>
      <c r="J4" s="772"/>
      <c r="K4" s="772"/>
      <c r="L4" s="772"/>
      <c r="M4" s="772"/>
      <c r="N4" s="772"/>
      <c r="O4" s="772"/>
    </row>
    <row r="5" spans="1:17" ht="13.5" thickBot="1"/>
    <row r="6" spans="1:17" ht="24.75" customHeight="1">
      <c r="A6" s="762" t="s">
        <v>1</v>
      </c>
      <c r="B6" s="765" t="s">
        <v>3</v>
      </c>
      <c r="C6" s="765"/>
      <c r="D6" s="765" t="s">
        <v>127</v>
      </c>
      <c r="E6" s="765"/>
      <c r="F6" s="765" t="s">
        <v>230</v>
      </c>
      <c r="G6" s="765"/>
      <c r="H6" s="765"/>
      <c r="I6" s="765"/>
      <c r="J6" s="765"/>
      <c r="K6" s="765"/>
      <c r="L6" s="765"/>
      <c r="M6" s="765"/>
      <c r="N6" s="767" t="s">
        <v>149</v>
      </c>
      <c r="O6" s="768"/>
    </row>
    <row r="7" spans="1:17" ht="24.75" customHeight="1">
      <c r="A7" s="763"/>
      <c r="B7" s="766"/>
      <c r="C7" s="766"/>
      <c r="D7" s="766"/>
      <c r="E7" s="766"/>
      <c r="F7" s="699" t="s">
        <v>3</v>
      </c>
      <c r="G7" s="699"/>
      <c r="H7" s="632" t="s">
        <v>231</v>
      </c>
      <c r="I7" s="632"/>
      <c r="J7" s="632" t="s">
        <v>232</v>
      </c>
      <c r="K7" s="632"/>
      <c r="L7" s="632" t="s">
        <v>233</v>
      </c>
      <c r="M7" s="632"/>
      <c r="N7" s="769"/>
      <c r="O7" s="770"/>
    </row>
    <row r="8" spans="1:17" ht="16.5" customHeight="1">
      <c r="A8" s="763"/>
      <c r="B8" s="766"/>
      <c r="C8" s="766"/>
      <c r="D8" s="766"/>
      <c r="E8" s="766"/>
      <c r="F8" s="699"/>
      <c r="G8" s="699"/>
      <c r="H8" s="632"/>
      <c r="I8" s="632"/>
      <c r="J8" s="632"/>
      <c r="K8" s="632"/>
      <c r="L8" s="632"/>
      <c r="M8" s="632"/>
      <c r="N8" s="769"/>
      <c r="O8" s="770"/>
    </row>
    <row r="9" spans="1:17" ht="10.5" customHeight="1">
      <c r="A9" s="763"/>
      <c r="B9" s="766"/>
      <c r="C9" s="766"/>
      <c r="D9" s="766"/>
      <c r="E9" s="766"/>
      <c r="F9" s="699"/>
      <c r="G9" s="699"/>
      <c r="H9" s="632"/>
      <c r="I9" s="632"/>
      <c r="J9" s="632"/>
      <c r="K9" s="632"/>
      <c r="L9" s="632"/>
      <c r="M9" s="632"/>
      <c r="N9" s="769"/>
      <c r="O9" s="770"/>
      <c r="P9"/>
      <c r="Q9"/>
    </row>
    <row r="10" spans="1:17" ht="24.75" customHeight="1" thickBot="1">
      <c r="A10" s="764"/>
      <c r="B10" s="146" t="s">
        <v>4</v>
      </c>
      <c r="C10" s="146" t="s">
        <v>5</v>
      </c>
      <c r="D10" s="146" t="s">
        <v>4</v>
      </c>
      <c r="E10" s="146" t="s">
        <v>5</v>
      </c>
      <c r="F10" s="146" t="s">
        <v>4</v>
      </c>
      <c r="G10" s="146" t="s">
        <v>5</v>
      </c>
      <c r="H10" s="146" t="s">
        <v>4</v>
      </c>
      <c r="I10" s="146" t="s">
        <v>5</v>
      </c>
      <c r="J10" s="146" t="s">
        <v>4</v>
      </c>
      <c r="K10" s="146" t="s">
        <v>5</v>
      </c>
      <c r="L10" s="146" t="s">
        <v>4</v>
      </c>
      <c r="M10" s="146" t="s">
        <v>5</v>
      </c>
      <c r="N10" s="146" t="s">
        <v>4</v>
      </c>
      <c r="O10" s="147" t="s">
        <v>5</v>
      </c>
      <c r="P10"/>
      <c r="Q10"/>
    </row>
    <row r="11" spans="1:17">
      <c r="A11" s="150">
        <v>2014</v>
      </c>
      <c r="B11" s="151">
        <v>69140</v>
      </c>
      <c r="C11" s="151">
        <v>72175</v>
      </c>
      <c r="D11" s="151">
        <v>13864</v>
      </c>
      <c r="E11" s="151">
        <v>1542</v>
      </c>
      <c r="F11" s="151">
        <v>49491</v>
      </c>
      <c r="G11" s="151">
        <v>65885</v>
      </c>
      <c r="H11" s="151">
        <v>3273</v>
      </c>
      <c r="I11" s="151">
        <v>904</v>
      </c>
      <c r="J11" s="151">
        <v>4115</v>
      </c>
      <c r="K11" s="151">
        <v>434</v>
      </c>
      <c r="L11" s="151">
        <v>42103</v>
      </c>
      <c r="M11" s="151">
        <v>75673</v>
      </c>
      <c r="N11" s="151">
        <v>5570</v>
      </c>
      <c r="O11" s="152">
        <v>4187</v>
      </c>
    </row>
    <row r="12" spans="1:17">
      <c r="A12" s="150">
        <v>2015</v>
      </c>
      <c r="B12" s="151">
        <v>59699</v>
      </c>
      <c r="C12" s="151">
        <v>61191</v>
      </c>
      <c r="D12" s="151">
        <v>11053</v>
      </c>
      <c r="E12" s="151">
        <v>1424</v>
      </c>
      <c r="F12" s="151">
        <v>42731</v>
      </c>
      <c r="G12" s="151">
        <v>54519</v>
      </c>
      <c r="H12" s="151">
        <v>2682</v>
      </c>
      <c r="I12" s="151">
        <v>810</v>
      </c>
      <c r="J12" s="151">
        <v>3550</v>
      </c>
      <c r="K12" s="151">
        <v>387</v>
      </c>
      <c r="L12" s="151">
        <v>36499</v>
      </c>
      <c r="M12" s="151">
        <v>64547</v>
      </c>
      <c r="N12" s="151">
        <v>5915</v>
      </c>
      <c r="O12" s="152">
        <v>4748</v>
      </c>
    </row>
    <row r="13" spans="1:17">
      <c r="A13" s="150">
        <v>2016</v>
      </c>
      <c r="B13" s="151">
        <v>56384</v>
      </c>
      <c r="C13" s="151">
        <v>55518</v>
      </c>
      <c r="D13" s="151">
        <v>9631</v>
      </c>
      <c r="E13" s="151">
        <v>1284</v>
      </c>
      <c r="F13" s="151">
        <v>38855</v>
      </c>
      <c r="G13" s="151">
        <v>54234</v>
      </c>
      <c r="H13" s="151">
        <v>2451</v>
      </c>
      <c r="I13" s="151">
        <v>763</v>
      </c>
      <c r="J13" s="151">
        <v>3270</v>
      </c>
      <c r="K13" s="151">
        <v>361</v>
      </c>
      <c r="L13" s="151">
        <v>33134</v>
      </c>
      <c r="M13" s="151">
        <v>53322</v>
      </c>
      <c r="N13" s="151">
        <v>5915</v>
      </c>
      <c r="O13" s="152">
        <v>5248</v>
      </c>
    </row>
    <row r="14" spans="1:17">
      <c r="A14" s="150" t="s">
        <v>367</v>
      </c>
      <c r="B14" s="151">
        <v>58255</v>
      </c>
      <c r="C14" s="151">
        <v>53068</v>
      </c>
      <c r="D14" s="755">
        <v>10733</v>
      </c>
      <c r="E14" s="756"/>
      <c r="F14" s="755">
        <v>78868</v>
      </c>
      <c r="G14" s="756"/>
      <c r="H14" s="755">
        <v>3224</v>
      </c>
      <c r="I14" s="756"/>
      <c r="J14" s="755">
        <v>3983</v>
      </c>
      <c r="K14" s="756"/>
      <c r="L14" s="755">
        <v>71661</v>
      </c>
      <c r="M14" s="756"/>
      <c r="N14" s="755">
        <v>21722</v>
      </c>
      <c r="O14" s="760"/>
    </row>
    <row r="15" spans="1:17">
      <c r="A15" s="150" t="s">
        <v>368</v>
      </c>
      <c r="B15" s="151">
        <v>60017</v>
      </c>
      <c r="C15" s="151">
        <v>56402</v>
      </c>
      <c r="D15" s="755">
        <v>10676</v>
      </c>
      <c r="E15" s="756"/>
      <c r="F15" s="755">
        <v>82860</v>
      </c>
      <c r="G15" s="756"/>
      <c r="H15" s="755">
        <v>3735</v>
      </c>
      <c r="I15" s="756"/>
      <c r="J15" s="755">
        <v>5156</v>
      </c>
      <c r="K15" s="756"/>
      <c r="L15" s="755">
        <v>73969</v>
      </c>
      <c r="M15" s="756"/>
      <c r="N15" s="755">
        <v>22883</v>
      </c>
      <c r="O15" s="760"/>
    </row>
    <row r="16" spans="1:17">
      <c r="A16" s="150" t="s">
        <v>366</v>
      </c>
      <c r="B16" s="151">
        <v>67321</v>
      </c>
      <c r="C16" s="151">
        <v>61181</v>
      </c>
      <c r="D16" s="755">
        <v>12139</v>
      </c>
      <c r="E16" s="756"/>
      <c r="F16" s="755">
        <v>91024</v>
      </c>
      <c r="G16" s="756"/>
      <c r="H16" s="755">
        <v>4848</v>
      </c>
      <c r="I16" s="756"/>
      <c r="J16" s="755">
        <v>6920</v>
      </c>
      <c r="K16" s="756"/>
      <c r="L16" s="755">
        <v>79256</v>
      </c>
      <c r="M16" s="756"/>
      <c r="N16" s="755">
        <v>25339</v>
      </c>
      <c r="O16" s="760"/>
    </row>
    <row r="17" spans="1:29">
      <c r="A17" s="150" t="s">
        <v>365</v>
      </c>
      <c r="B17" s="151">
        <v>68723</v>
      </c>
      <c r="C17" s="151">
        <v>60450</v>
      </c>
      <c r="D17" s="755">
        <v>14376</v>
      </c>
      <c r="E17" s="756"/>
      <c r="F17" s="755">
        <v>87422</v>
      </c>
      <c r="G17" s="756"/>
      <c r="H17" s="755">
        <v>4703</v>
      </c>
      <c r="I17" s="756"/>
      <c r="J17" s="755">
        <v>8165</v>
      </c>
      <c r="K17" s="756"/>
      <c r="L17" s="755">
        <v>74554</v>
      </c>
      <c r="M17" s="756"/>
      <c r="N17" s="755">
        <v>27375</v>
      </c>
      <c r="O17" s="760"/>
    </row>
    <row r="18" spans="1:29">
      <c r="A18" s="150" t="s">
        <v>400</v>
      </c>
      <c r="B18" s="151">
        <v>73747</v>
      </c>
      <c r="C18" s="151">
        <v>62196</v>
      </c>
      <c r="D18" s="755">
        <v>18648</v>
      </c>
      <c r="E18" s="756"/>
      <c r="F18" s="755">
        <v>92930</v>
      </c>
      <c r="G18" s="756"/>
      <c r="H18" s="755">
        <v>5026</v>
      </c>
      <c r="I18" s="756"/>
      <c r="J18" s="755">
        <v>10009</v>
      </c>
      <c r="K18" s="756"/>
      <c r="L18" s="755">
        <v>77895</v>
      </c>
      <c r="M18" s="756"/>
      <c r="N18" s="755">
        <v>24365</v>
      </c>
      <c r="O18" s="760"/>
    </row>
    <row r="19" spans="1:29">
      <c r="A19" s="150" t="s">
        <v>443</v>
      </c>
      <c r="B19" s="151">
        <v>108443</v>
      </c>
      <c r="C19" s="151">
        <v>90309</v>
      </c>
      <c r="D19" s="755">
        <v>26417</v>
      </c>
      <c r="E19" s="756"/>
      <c r="F19" s="755">
        <v>143308</v>
      </c>
      <c r="G19" s="756"/>
      <c r="H19" s="755">
        <v>8364</v>
      </c>
      <c r="I19" s="756"/>
      <c r="J19" s="755">
        <v>16769</v>
      </c>
      <c r="K19" s="756"/>
      <c r="L19" s="755">
        <v>118175</v>
      </c>
      <c r="M19" s="756"/>
      <c r="N19" s="755">
        <v>29027</v>
      </c>
      <c r="O19" s="760"/>
    </row>
    <row r="20" spans="1:29">
      <c r="A20" s="150" t="s">
        <v>473</v>
      </c>
      <c r="B20" s="151">
        <v>135695</v>
      </c>
      <c r="C20" s="151">
        <v>110091</v>
      </c>
      <c r="D20" s="755">
        <v>19316</v>
      </c>
      <c r="E20" s="756"/>
      <c r="F20" s="755">
        <v>109329</v>
      </c>
      <c r="G20" s="756"/>
      <c r="H20" s="755">
        <v>6627</v>
      </c>
      <c r="I20" s="756"/>
      <c r="J20" s="755">
        <v>13792</v>
      </c>
      <c r="K20" s="756"/>
      <c r="L20" s="755">
        <v>88910</v>
      </c>
      <c r="M20" s="756"/>
      <c r="N20" s="755">
        <v>30995</v>
      </c>
      <c r="O20" s="761"/>
    </row>
    <row r="21" spans="1:29" s="9" customFormat="1" ht="13.5" thickBot="1">
      <c r="A21" s="153" t="s">
        <v>468</v>
      </c>
      <c r="B21" s="154">
        <v>132770</v>
      </c>
      <c r="C21" s="154">
        <v>102742</v>
      </c>
      <c r="D21" s="757">
        <v>26520</v>
      </c>
      <c r="E21" s="758"/>
      <c r="F21" s="757">
        <f>H21+J21+L21</f>
        <v>146443</v>
      </c>
      <c r="G21" s="758"/>
      <c r="H21" s="757">
        <v>10059</v>
      </c>
      <c r="I21" s="758"/>
      <c r="J21" s="757">
        <v>19813</v>
      </c>
      <c r="K21" s="758"/>
      <c r="L21" s="757">
        <v>116571</v>
      </c>
      <c r="M21" s="758"/>
      <c r="N21" s="757">
        <v>62554</v>
      </c>
      <c r="O21" s="759"/>
    </row>
    <row r="22" spans="1:29" s="11" customFormat="1" ht="30" customHeight="1">
      <c r="A22" s="595" t="s">
        <v>345</v>
      </c>
      <c r="B22" s="595"/>
      <c r="C22" s="595"/>
      <c r="D22" s="595"/>
      <c r="E22" s="595"/>
      <c r="F22" s="595"/>
      <c r="G22" s="595"/>
      <c r="H22" s="595"/>
      <c r="I22" s="155"/>
      <c r="J22" s="156"/>
      <c r="K22" s="156"/>
      <c r="L22" s="156"/>
      <c r="M22" s="156"/>
      <c r="N22" s="156"/>
      <c r="O22" s="156"/>
      <c r="P22"/>
      <c r="Q22"/>
      <c r="R22"/>
      <c r="S22"/>
      <c r="T22"/>
      <c r="U22"/>
      <c r="V22"/>
      <c r="W22"/>
      <c r="X22"/>
      <c r="Y22"/>
      <c r="Z22"/>
      <c r="AA22"/>
      <c r="AB22"/>
      <c r="AC22"/>
    </row>
    <row r="23" spans="1:29" s="5" customFormat="1" ht="18.75" customHeight="1">
      <c r="A23" s="773" t="s">
        <v>364</v>
      </c>
      <c r="B23" s="773"/>
      <c r="C23" s="773"/>
      <c r="D23" s="773"/>
      <c r="E23" s="773"/>
      <c r="F23" s="773"/>
      <c r="G23" s="157"/>
      <c r="H23" s="158"/>
      <c r="I23" s="158"/>
      <c r="J23" s="159"/>
      <c r="K23" s="159"/>
      <c r="L23" s="158"/>
      <c r="M23" s="158"/>
      <c r="N23" s="158"/>
      <c r="O23" s="158"/>
    </row>
    <row r="24" spans="1:29" ht="18.75" customHeight="1">
      <c r="A24" s="160" t="s">
        <v>265</v>
      </c>
      <c r="B24" s="160"/>
      <c r="C24" s="160"/>
      <c r="D24" s="160"/>
      <c r="E24" s="160"/>
      <c r="F24" s="160"/>
      <c r="G24" s="160"/>
      <c r="H24" s="160"/>
      <c r="I24" s="160"/>
      <c r="J24" s="160"/>
      <c r="K24" s="160"/>
      <c r="L24" s="160"/>
      <c r="M24" s="160"/>
      <c r="N24" s="160"/>
      <c r="O24" s="160"/>
    </row>
    <row r="25" spans="1:29" ht="18.75" customHeight="1">
      <c r="A25" s="659" t="s">
        <v>442</v>
      </c>
      <c r="B25" s="659"/>
      <c r="C25" s="659"/>
      <c r="D25" s="659"/>
      <c r="E25" s="659"/>
      <c r="F25" s="161"/>
      <c r="G25" s="161"/>
      <c r="H25" s="161"/>
      <c r="I25" s="161"/>
      <c r="J25" s="161"/>
      <c r="K25" s="161"/>
      <c r="L25" s="161"/>
      <c r="M25" s="161"/>
      <c r="N25" s="161"/>
      <c r="O25" s="161"/>
    </row>
    <row r="26" spans="1:29">
      <c r="A26" s="161"/>
    </row>
    <row r="27" spans="1:29">
      <c r="A27"/>
      <c r="B27"/>
      <c r="C27"/>
      <c r="D27"/>
      <c r="E27"/>
      <c r="F27"/>
      <c r="G27"/>
      <c r="H27"/>
      <c r="I27"/>
      <c r="J27"/>
      <c r="K27"/>
      <c r="L27"/>
      <c r="M27"/>
      <c r="N27"/>
      <c r="O27"/>
    </row>
    <row r="28" spans="1:29">
      <c r="A28"/>
      <c r="B28"/>
      <c r="C28"/>
      <c r="D28"/>
      <c r="E28"/>
      <c r="F28"/>
      <c r="G28"/>
      <c r="H28"/>
      <c r="I28"/>
      <c r="J28"/>
      <c r="K28"/>
      <c r="L28"/>
      <c r="M28"/>
      <c r="N28"/>
      <c r="O28"/>
    </row>
    <row r="29" spans="1:29">
      <c r="A29"/>
      <c r="B29"/>
      <c r="C29"/>
      <c r="D29"/>
      <c r="E29"/>
      <c r="F29"/>
      <c r="G29"/>
      <c r="H29"/>
      <c r="I29"/>
      <c r="J29"/>
      <c r="K29"/>
      <c r="L29"/>
      <c r="M29"/>
      <c r="N29"/>
      <c r="O29"/>
    </row>
    <row r="30" spans="1:29">
      <c r="A30"/>
      <c r="B30"/>
      <c r="C30"/>
      <c r="D30"/>
      <c r="E30"/>
      <c r="F30"/>
      <c r="G30"/>
      <c r="H30"/>
      <c r="I30"/>
      <c r="J30"/>
      <c r="K30"/>
      <c r="L30"/>
      <c r="M30"/>
      <c r="N30"/>
      <c r="O30"/>
    </row>
    <row r="31" spans="1:29">
      <c r="A31"/>
      <c r="B31"/>
      <c r="C31"/>
      <c r="D31"/>
      <c r="E31"/>
      <c r="F31"/>
      <c r="G31"/>
      <c r="H31"/>
      <c r="I31"/>
      <c r="J31"/>
      <c r="K31"/>
      <c r="L31"/>
      <c r="M31"/>
      <c r="N31"/>
      <c r="O31"/>
    </row>
    <row r="32" spans="1:29">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sheetData>
  <mergeCells count="63">
    <mergeCell ref="L15:M15"/>
    <mergeCell ref="N15:O15"/>
    <mergeCell ref="N16:O16"/>
    <mergeCell ref="L16:M16"/>
    <mergeCell ref="J16:K16"/>
    <mergeCell ref="D14:E14"/>
    <mergeCell ref="D15:E15"/>
    <mergeCell ref="F15:G15"/>
    <mergeCell ref="H15:I15"/>
    <mergeCell ref="J15:K15"/>
    <mergeCell ref="N14:O14"/>
    <mergeCell ref="L14:M14"/>
    <mergeCell ref="J14:K14"/>
    <mergeCell ref="H14:I14"/>
    <mergeCell ref="F14:G14"/>
    <mergeCell ref="H16:I16"/>
    <mergeCell ref="F16:G16"/>
    <mergeCell ref="A22:H22"/>
    <mergeCell ref="A25:E25"/>
    <mergeCell ref="A23:F23"/>
    <mergeCell ref="D17:E17"/>
    <mergeCell ref="D16:E16"/>
    <mergeCell ref="D18:E18"/>
    <mergeCell ref="F18:G18"/>
    <mergeCell ref="H18:I18"/>
    <mergeCell ref="H17:I17"/>
    <mergeCell ref="F17:G17"/>
    <mergeCell ref="D19:E19"/>
    <mergeCell ref="F19:G19"/>
    <mergeCell ref="H19:I19"/>
    <mergeCell ref="D21:E21"/>
    <mergeCell ref="F21:G21"/>
    <mergeCell ref="H21:I21"/>
    <mergeCell ref="J21:K21"/>
    <mergeCell ref="A1:O1"/>
    <mergeCell ref="A6:A10"/>
    <mergeCell ref="B6:C9"/>
    <mergeCell ref="D6:E9"/>
    <mergeCell ref="F7:G9"/>
    <mergeCell ref="F6:M6"/>
    <mergeCell ref="H7:I9"/>
    <mergeCell ref="J7:K9"/>
    <mergeCell ref="L7:M9"/>
    <mergeCell ref="N6:O9"/>
    <mergeCell ref="A3:O3"/>
    <mergeCell ref="A4:O4"/>
    <mergeCell ref="N17:O17"/>
    <mergeCell ref="L17:M17"/>
    <mergeCell ref="J17:K17"/>
    <mergeCell ref="L21:M21"/>
    <mergeCell ref="N21:O21"/>
    <mergeCell ref="J19:K19"/>
    <mergeCell ref="L19:M19"/>
    <mergeCell ref="N19:O19"/>
    <mergeCell ref="J18:K18"/>
    <mergeCell ref="L18:M18"/>
    <mergeCell ref="N18:O18"/>
    <mergeCell ref="N20:O20"/>
    <mergeCell ref="D20:E20"/>
    <mergeCell ref="F20:G20"/>
    <mergeCell ref="H20:I20"/>
    <mergeCell ref="J20:K20"/>
    <mergeCell ref="L20:M20"/>
  </mergeCells>
  <phoneticPr fontId="15" type="noConversion"/>
  <printOptions horizontalCentered="1"/>
  <pageMargins left="0.78740157480314965" right="0.78740157480314965" top="0.59055118110236227" bottom="0.98425196850393704" header="0" footer="0"/>
  <pageSetup paperSize="9" scale="5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codeName="Hoja33">
    <pageSetUpPr fitToPage="1"/>
  </sheetPr>
  <dimension ref="A1:AC29"/>
  <sheetViews>
    <sheetView showGridLines="0" view="pageBreakPreview" zoomScaleNormal="75" zoomScaleSheetLayoutView="100" workbookViewId="0">
      <selection activeCell="H26" sqref="H26"/>
    </sheetView>
  </sheetViews>
  <sheetFormatPr baseColWidth="10" defaultColWidth="19.140625" defaultRowHeight="12.75"/>
  <cols>
    <col min="1" max="1" width="12" style="4" customWidth="1"/>
    <col min="2" max="3" width="11" style="4" customWidth="1"/>
    <col min="4" max="5" width="10.7109375" style="4" customWidth="1"/>
    <col min="6" max="6" width="10.28515625" style="4" customWidth="1"/>
    <col min="7" max="7" width="9.7109375" style="4" customWidth="1"/>
    <col min="8" max="15" width="12.140625" style="4" customWidth="1"/>
    <col min="16" max="16" width="9.42578125" style="4" customWidth="1"/>
    <col min="17" max="17" width="12.85546875" style="4" customWidth="1"/>
    <col min="18" max="18" width="10.7109375" style="4" customWidth="1"/>
    <col min="19" max="16384" width="19.140625" style="4"/>
  </cols>
  <sheetData>
    <row r="1" spans="1:17" ht="18.75">
      <c r="A1" s="518" t="s">
        <v>144</v>
      </c>
      <c r="B1" s="518"/>
      <c r="C1" s="518"/>
      <c r="D1" s="518"/>
      <c r="E1" s="518"/>
      <c r="F1" s="518"/>
      <c r="G1" s="518"/>
      <c r="H1" s="518"/>
      <c r="I1" s="518"/>
      <c r="J1" s="518"/>
      <c r="K1" s="518"/>
      <c r="L1" s="518"/>
      <c r="M1" s="518"/>
      <c r="N1" s="518"/>
      <c r="O1" s="518"/>
      <c r="P1" s="518"/>
      <c r="Q1" s="518"/>
    </row>
    <row r="2" spans="1:17" ht="12.75" customHeight="1">
      <c r="A2" s="143"/>
      <c r="B2" s="143"/>
      <c r="C2" s="143"/>
      <c r="D2" s="143"/>
      <c r="E2" s="143"/>
      <c r="F2" s="143"/>
      <c r="G2" s="143"/>
      <c r="H2" s="144"/>
      <c r="I2" s="144"/>
      <c r="J2" s="145"/>
      <c r="K2" s="145"/>
      <c r="L2" s="145"/>
      <c r="M2" s="145"/>
      <c r="N2" s="145"/>
      <c r="O2" s="145"/>
      <c r="P2" s="145"/>
      <c r="Q2" s="145"/>
    </row>
    <row r="3" spans="1:17" ht="19.5">
      <c r="A3" s="771" t="s">
        <v>387</v>
      </c>
      <c r="B3" s="771"/>
      <c r="C3" s="771"/>
      <c r="D3" s="771"/>
      <c r="E3" s="771"/>
      <c r="F3" s="771"/>
      <c r="G3" s="771"/>
      <c r="H3" s="771"/>
      <c r="I3" s="771"/>
      <c r="J3" s="771"/>
      <c r="K3" s="771"/>
      <c r="L3" s="771"/>
      <c r="M3" s="771"/>
      <c r="N3" s="771"/>
      <c r="O3" s="771"/>
      <c r="P3" s="771"/>
      <c r="Q3" s="771"/>
    </row>
    <row r="4" spans="1:17" ht="15">
      <c r="A4" s="772"/>
      <c r="B4" s="772"/>
      <c r="C4" s="772"/>
      <c r="D4" s="772"/>
      <c r="E4" s="772"/>
      <c r="F4" s="772"/>
      <c r="G4" s="772"/>
      <c r="H4" s="772"/>
      <c r="I4" s="772"/>
      <c r="J4" s="772"/>
      <c r="K4" s="772"/>
      <c r="L4" s="772"/>
      <c r="M4" s="772"/>
      <c r="N4" s="772"/>
      <c r="O4" s="772"/>
      <c r="P4" s="772"/>
      <c r="Q4" s="772"/>
    </row>
    <row r="5" spans="1:17" ht="13.5" thickBot="1">
      <c r="A5" s="422"/>
      <c r="B5" s="422"/>
      <c r="C5" s="422"/>
      <c r="D5" s="422"/>
      <c r="E5" s="422"/>
      <c r="F5" s="422"/>
      <c r="G5" s="422"/>
      <c r="H5" s="422"/>
      <c r="I5" s="422"/>
      <c r="J5" s="422"/>
      <c r="K5" s="422"/>
      <c r="L5" s="422"/>
      <c r="M5" s="422"/>
      <c r="N5" s="422"/>
      <c r="O5" s="422"/>
      <c r="P5" s="422"/>
      <c r="Q5" s="422"/>
    </row>
    <row r="6" spans="1:17" s="98" customFormat="1" ht="17.25" customHeight="1">
      <c r="A6" s="762" t="s">
        <v>1</v>
      </c>
      <c r="B6" s="776" t="s">
        <v>3</v>
      </c>
      <c r="C6" s="777"/>
      <c r="D6" s="765" t="s">
        <v>127</v>
      </c>
      <c r="E6" s="765"/>
      <c r="F6" s="765" t="s">
        <v>71</v>
      </c>
      <c r="G6" s="765"/>
      <c r="H6" s="765"/>
      <c r="I6" s="765"/>
      <c r="J6" s="765"/>
      <c r="K6" s="765"/>
      <c r="L6" s="765"/>
      <c r="M6" s="765"/>
      <c r="N6" s="765"/>
      <c r="O6" s="765"/>
      <c r="P6" s="765"/>
      <c r="Q6" s="775"/>
    </row>
    <row r="7" spans="1:17" s="98" customFormat="1" ht="12.75" customHeight="1">
      <c r="A7" s="763"/>
      <c r="B7" s="778"/>
      <c r="C7" s="779"/>
      <c r="D7" s="766"/>
      <c r="E7" s="766"/>
      <c r="F7" s="699" t="s">
        <v>59</v>
      </c>
      <c r="G7" s="699"/>
      <c r="H7" s="632" t="s">
        <v>252</v>
      </c>
      <c r="I7" s="632"/>
      <c r="J7" s="632" t="s">
        <v>253</v>
      </c>
      <c r="K7" s="632"/>
      <c r="L7" s="632" t="s">
        <v>212</v>
      </c>
      <c r="M7" s="632"/>
      <c r="N7" s="632" t="s">
        <v>237</v>
      </c>
      <c r="O7" s="632"/>
      <c r="P7" s="632" t="s">
        <v>213</v>
      </c>
      <c r="Q7" s="633"/>
    </row>
    <row r="8" spans="1:17" s="98" customFormat="1" ht="13.15" customHeight="1">
      <c r="A8" s="763"/>
      <c r="B8" s="778"/>
      <c r="C8" s="779"/>
      <c r="D8" s="766"/>
      <c r="E8" s="766"/>
      <c r="F8" s="699"/>
      <c r="G8" s="699"/>
      <c r="H8" s="632"/>
      <c r="I8" s="632"/>
      <c r="J8" s="632"/>
      <c r="K8" s="632"/>
      <c r="L8" s="632"/>
      <c r="M8" s="632"/>
      <c r="N8" s="632"/>
      <c r="O8" s="632"/>
      <c r="P8" s="632"/>
      <c r="Q8" s="633"/>
    </row>
    <row r="9" spans="1:17" s="98" customFormat="1" ht="13.15" customHeight="1">
      <c r="A9" s="763"/>
      <c r="B9" s="778"/>
      <c r="C9" s="779"/>
      <c r="D9" s="766"/>
      <c r="E9" s="766"/>
      <c r="F9" s="699"/>
      <c r="G9" s="699"/>
      <c r="H9" s="632"/>
      <c r="I9" s="632"/>
      <c r="J9" s="632"/>
      <c r="K9" s="632"/>
      <c r="L9" s="632"/>
      <c r="M9" s="632"/>
      <c r="N9" s="632"/>
      <c r="O9" s="632"/>
      <c r="P9" s="632"/>
      <c r="Q9" s="633"/>
    </row>
    <row r="10" spans="1:17" s="98" customFormat="1" ht="13.9" customHeight="1">
      <c r="A10" s="763"/>
      <c r="B10" s="780"/>
      <c r="C10" s="781"/>
      <c r="D10" s="766"/>
      <c r="E10" s="766"/>
      <c r="F10" s="699"/>
      <c r="G10" s="699"/>
      <c r="H10" s="632"/>
      <c r="I10" s="632"/>
      <c r="J10" s="632"/>
      <c r="K10" s="632"/>
      <c r="L10" s="632"/>
      <c r="M10" s="632"/>
      <c r="N10" s="632"/>
      <c r="O10" s="632"/>
      <c r="P10" s="632"/>
      <c r="Q10" s="633"/>
    </row>
    <row r="11" spans="1:17" s="98" customFormat="1" ht="21.75" customHeight="1" thickBot="1">
      <c r="A11" s="764"/>
      <c r="B11" s="238" t="s">
        <v>4</v>
      </c>
      <c r="C11" s="238" t="s">
        <v>5</v>
      </c>
      <c r="D11" s="238" t="s">
        <v>4</v>
      </c>
      <c r="E11" s="238" t="s">
        <v>5</v>
      </c>
      <c r="F11" s="238" t="s">
        <v>4</v>
      </c>
      <c r="G11" s="238" t="s">
        <v>5</v>
      </c>
      <c r="H11" s="238" t="s">
        <v>4</v>
      </c>
      <c r="I11" s="238" t="s">
        <v>5</v>
      </c>
      <c r="J11" s="238" t="s">
        <v>4</v>
      </c>
      <c r="K11" s="238" t="s">
        <v>5</v>
      </c>
      <c r="L11" s="238" t="s">
        <v>4</v>
      </c>
      <c r="M11" s="238" t="s">
        <v>5</v>
      </c>
      <c r="N11" s="238" t="s">
        <v>4</v>
      </c>
      <c r="O11" s="238" t="s">
        <v>5</v>
      </c>
      <c r="P11" s="238" t="s">
        <v>4</v>
      </c>
      <c r="Q11" s="239" t="s">
        <v>5</v>
      </c>
    </row>
    <row r="12" spans="1:17">
      <c r="A12" s="150">
        <v>2014</v>
      </c>
      <c r="B12" s="151">
        <v>69140</v>
      </c>
      <c r="C12" s="151">
        <v>72175</v>
      </c>
      <c r="D12" s="151">
        <v>13864</v>
      </c>
      <c r="E12" s="151">
        <v>1542</v>
      </c>
      <c r="F12" s="151">
        <v>3273</v>
      </c>
      <c r="G12" s="151">
        <v>904</v>
      </c>
      <c r="H12" s="151">
        <v>779</v>
      </c>
      <c r="I12" s="151">
        <v>242</v>
      </c>
      <c r="J12" s="151">
        <v>157</v>
      </c>
      <c r="K12" s="151">
        <v>14</v>
      </c>
      <c r="L12" s="151">
        <v>29</v>
      </c>
      <c r="M12" s="151">
        <v>5</v>
      </c>
      <c r="N12" s="151">
        <v>102</v>
      </c>
      <c r="O12" s="151">
        <v>32</v>
      </c>
      <c r="P12" s="151">
        <v>75</v>
      </c>
      <c r="Q12" s="152">
        <v>11</v>
      </c>
    </row>
    <row r="13" spans="1:17">
      <c r="A13" s="150">
        <v>2015</v>
      </c>
      <c r="B13" s="151">
        <v>59699</v>
      </c>
      <c r="C13" s="151">
        <v>61191</v>
      </c>
      <c r="D13" s="151">
        <v>11053</v>
      </c>
      <c r="E13" s="151">
        <v>1424</v>
      </c>
      <c r="F13" s="151">
        <v>2682</v>
      </c>
      <c r="G13" s="151">
        <v>810</v>
      </c>
      <c r="H13" s="151">
        <v>664</v>
      </c>
      <c r="I13" s="151">
        <v>213</v>
      </c>
      <c r="J13" s="151">
        <v>120</v>
      </c>
      <c r="K13" s="151">
        <v>9</v>
      </c>
      <c r="L13" s="151">
        <v>42</v>
      </c>
      <c r="M13" s="151">
        <v>5</v>
      </c>
      <c r="N13" s="151">
        <v>70</v>
      </c>
      <c r="O13" s="151">
        <v>27</v>
      </c>
      <c r="P13" s="151">
        <v>66</v>
      </c>
      <c r="Q13" s="152">
        <v>16</v>
      </c>
    </row>
    <row r="14" spans="1:17">
      <c r="A14" s="150">
        <v>2016</v>
      </c>
      <c r="B14" s="151">
        <v>56384</v>
      </c>
      <c r="C14" s="151">
        <v>55518</v>
      </c>
      <c r="D14" s="151">
        <v>9631</v>
      </c>
      <c r="E14" s="151">
        <v>1284</v>
      </c>
      <c r="F14" s="151">
        <v>2451</v>
      </c>
      <c r="G14" s="151">
        <v>763</v>
      </c>
      <c r="H14" s="151">
        <v>610</v>
      </c>
      <c r="I14" s="151">
        <v>215</v>
      </c>
      <c r="J14" s="151">
        <v>116</v>
      </c>
      <c r="K14" s="151">
        <v>17</v>
      </c>
      <c r="L14" s="151">
        <v>23</v>
      </c>
      <c r="M14" s="151">
        <v>4</v>
      </c>
      <c r="N14" s="151">
        <v>67</v>
      </c>
      <c r="O14" s="151">
        <v>21</v>
      </c>
      <c r="P14" s="151">
        <v>71</v>
      </c>
      <c r="Q14" s="152">
        <v>11</v>
      </c>
    </row>
    <row r="15" spans="1:17" s="9" customFormat="1">
      <c r="A15" s="150" t="s">
        <v>367</v>
      </c>
      <c r="B15" s="151">
        <v>58255</v>
      </c>
      <c r="C15" s="151">
        <v>53068</v>
      </c>
      <c r="D15" s="774">
        <v>10733</v>
      </c>
      <c r="E15" s="774"/>
      <c r="F15" s="774">
        <v>3224</v>
      </c>
      <c r="G15" s="774"/>
      <c r="H15" s="774">
        <v>861</v>
      </c>
      <c r="I15" s="774"/>
      <c r="J15" s="774">
        <v>116</v>
      </c>
      <c r="K15" s="774"/>
      <c r="L15" s="774">
        <v>41</v>
      </c>
      <c r="M15" s="774"/>
      <c r="N15" s="774">
        <v>99</v>
      </c>
      <c r="O15" s="774"/>
      <c r="P15" s="774">
        <v>90</v>
      </c>
      <c r="Q15" s="755"/>
    </row>
    <row r="16" spans="1:17" s="9" customFormat="1">
      <c r="A16" s="150" t="s">
        <v>368</v>
      </c>
      <c r="B16" s="151">
        <v>60017</v>
      </c>
      <c r="C16" s="151">
        <v>56402</v>
      </c>
      <c r="D16" s="774">
        <v>10676</v>
      </c>
      <c r="E16" s="774"/>
      <c r="F16" s="774">
        <v>3735</v>
      </c>
      <c r="G16" s="774"/>
      <c r="H16" s="774">
        <v>1203</v>
      </c>
      <c r="I16" s="774"/>
      <c r="J16" s="774">
        <v>158</v>
      </c>
      <c r="K16" s="774"/>
      <c r="L16" s="774">
        <v>33</v>
      </c>
      <c r="M16" s="774"/>
      <c r="N16" s="774">
        <v>80</v>
      </c>
      <c r="O16" s="774"/>
      <c r="P16" s="774">
        <v>91</v>
      </c>
      <c r="Q16" s="755"/>
    </row>
    <row r="17" spans="1:29" s="9" customFormat="1">
      <c r="A17" s="150" t="s">
        <v>366</v>
      </c>
      <c r="B17" s="151">
        <v>67321</v>
      </c>
      <c r="C17" s="151">
        <v>61181</v>
      </c>
      <c r="D17" s="774">
        <v>12139</v>
      </c>
      <c r="E17" s="774"/>
      <c r="F17" s="774">
        <v>4848</v>
      </c>
      <c r="G17" s="774"/>
      <c r="H17" s="774">
        <v>1545</v>
      </c>
      <c r="I17" s="774"/>
      <c r="J17" s="774">
        <v>213</v>
      </c>
      <c r="K17" s="774"/>
      <c r="L17" s="774">
        <v>50</v>
      </c>
      <c r="M17" s="774"/>
      <c r="N17" s="774">
        <v>111</v>
      </c>
      <c r="O17" s="774"/>
      <c r="P17" s="774">
        <v>124</v>
      </c>
      <c r="Q17" s="755"/>
    </row>
    <row r="18" spans="1:29" s="9" customFormat="1">
      <c r="A18" s="150" t="s">
        <v>365</v>
      </c>
      <c r="B18" s="151">
        <v>68723</v>
      </c>
      <c r="C18" s="151">
        <v>60450</v>
      </c>
      <c r="D18" s="774">
        <v>14376</v>
      </c>
      <c r="E18" s="774"/>
      <c r="F18" s="774">
        <v>4703</v>
      </c>
      <c r="G18" s="774"/>
      <c r="H18" s="774">
        <v>1537</v>
      </c>
      <c r="I18" s="774"/>
      <c r="J18" s="774">
        <v>223</v>
      </c>
      <c r="K18" s="774"/>
      <c r="L18" s="774">
        <v>35</v>
      </c>
      <c r="M18" s="774"/>
      <c r="N18" s="774">
        <v>104</v>
      </c>
      <c r="O18" s="774"/>
      <c r="P18" s="774">
        <v>110</v>
      </c>
      <c r="Q18" s="755"/>
    </row>
    <row r="19" spans="1:29" s="9" customFormat="1">
      <c r="A19" s="150" t="s">
        <v>400</v>
      </c>
      <c r="B19" s="151">
        <v>73747</v>
      </c>
      <c r="C19" s="151">
        <v>62196</v>
      </c>
      <c r="D19" s="774">
        <v>18648</v>
      </c>
      <c r="E19" s="774"/>
      <c r="F19" s="774">
        <v>5026</v>
      </c>
      <c r="G19" s="774"/>
      <c r="H19" s="774">
        <v>1653</v>
      </c>
      <c r="I19" s="774"/>
      <c r="J19" s="774">
        <v>249</v>
      </c>
      <c r="K19" s="774"/>
      <c r="L19" s="774">
        <v>50</v>
      </c>
      <c r="M19" s="774"/>
      <c r="N19" s="774">
        <v>95</v>
      </c>
      <c r="O19" s="774"/>
      <c r="P19" s="774">
        <v>134</v>
      </c>
      <c r="Q19" s="755"/>
    </row>
    <row r="20" spans="1:29" s="9" customFormat="1">
      <c r="A20" s="150" t="s">
        <v>443</v>
      </c>
      <c r="B20" s="151">
        <v>108443</v>
      </c>
      <c r="C20" s="151">
        <v>90309</v>
      </c>
      <c r="D20" s="755">
        <v>26417</v>
      </c>
      <c r="E20" s="756"/>
      <c r="F20" s="755">
        <v>8364</v>
      </c>
      <c r="G20" s="756"/>
      <c r="H20" s="755">
        <v>2619</v>
      </c>
      <c r="I20" s="756"/>
      <c r="J20" s="755">
        <v>417</v>
      </c>
      <c r="K20" s="756"/>
      <c r="L20" s="755">
        <v>83</v>
      </c>
      <c r="M20" s="756"/>
      <c r="N20" s="755">
        <v>158</v>
      </c>
      <c r="O20" s="756"/>
      <c r="P20" s="755">
        <v>224</v>
      </c>
      <c r="Q20" s="760"/>
    </row>
    <row r="21" spans="1:29" s="9" customFormat="1">
      <c r="A21" s="150" t="s">
        <v>473</v>
      </c>
      <c r="B21" s="151">
        <v>135695</v>
      </c>
      <c r="C21" s="151">
        <v>110091</v>
      </c>
      <c r="D21" s="755">
        <v>19316</v>
      </c>
      <c r="E21" s="756"/>
      <c r="F21" s="755">
        <v>10118</v>
      </c>
      <c r="G21" s="756"/>
      <c r="H21" s="755">
        <v>3054</v>
      </c>
      <c r="I21" s="756"/>
      <c r="J21" s="755">
        <v>515</v>
      </c>
      <c r="K21" s="756"/>
      <c r="L21" s="755">
        <v>82</v>
      </c>
      <c r="M21" s="756"/>
      <c r="N21" s="755">
        <v>197</v>
      </c>
      <c r="O21" s="756"/>
      <c r="P21" s="755">
        <v>297</v>
      </c>
      <c r="Q21" s="760"/>
    </row>
    <row r="22" spans="1:29" s="9" customFormat="1" ht="13.5" thickBot="1">
      <c r="A22" s="153" t="s">
        <v>468</v>
      </c>
      <c r="B22" s="154">
        <v>132770</v>
      </c>
      <c r="C22" s="154">
        <v>102742</v>
      </c>
      <c r="D22" s="757">
        <v>26520</v>
      </c>
      <c r="E22" s="758"/>
      <c r="F22" s="757">
        <v>10059</v>
      </c>
      <c r="G22" s="758"/>
      <c r="H22" s="757">
        <v>3049</v>
      </c>
      <c r="I22" s="758"/>
      <c r="J22" s="757">
        <v>446</v>
      </c>
      <c r="K22" s="758"/>
      <c r="L22" s="757">
        <v>86</v>
      </c>
      <c r="M22" s="758"/>
      <c r="N22" s="757">
        <v>199</v>
      </c>
      <c r="O22" s="758"/>
      <c r="P22" s="757">
        <v>253</v>
      </c>
      <c r="Q22" s="759"/>
    </row>
    <row r="23" spans="1:29" s="11" customFormat="1" ht="30" customHeight="1">
      <c r="A23" s="595" t="s">
        <v>345</v>
      </c>
      <c r="B23" s="595"/>
      <c r="C23" s="595"/>
      <c r="D23" s="595"/>
      <c r="E23" s="595"/>
      <c r="F23" s="595"/>
      <c r="G23" s="595"/>
      <c r="H23" s="595"/>
      <c r="I23" s="187"/>
      <c r="J23" s="188"/>
      <c r="K23" s="188"/>
      <c r="L23" s="188"/>
      <c r="M23" s="188"/>
      <c r="N23" s="188"/>
      <c r="O23" s="188"/>
      <c r="P23" s="214"/>
      <c r="Q23" s="214"/>
      <c r="R23"/>
      <c r="S23"/>
      <c r="T23"/>
      <c r="U23"/>
      <c r="V23"/>
      <c r="W23"/>
      <c r="X23"/>
      <c r="Y23"/>
      <c r="Z23"/>
      <c r="AA23"/>
      <c r="AB23"/>
      <c r="AC23"/>
    </row>
    <row r="24" spans="1:29" ht="18" customHeight="1">
      <c r="A24" s="659" t="s">
        <v>251</v>
      </c>
      <c r="B24" s="659"/>
      <c r="C24" s="659"/>
      <c r="D24" s="659"/>
      <c r="E24" s="659"/>
      <c r="F24" s="659"/>
      <c r="G24" s="659"/>
      <c r="H24" s="158"/>
      <c r="I24" s="186"/>
      <c r="J24" s="268"/>
      <c r="K24" s="268"/>
      <c r="L24" s="186"/>
      <c r="M24" s="186"/>
      <c r="N24" s="186"/>
      <c r="O24" s="186"/>
      <c r="P24" s="186"/>
      <c r="Q24" s="186"/>
    </row>
    <row r="25" spans="1:29" ht="18" customHeight="1">
      <c r="A25" s="160" t="s">
        <v>265</v>
      </c>
      <c r="B25" s="198"/>
      <c r="C25" s="198"/>
      <c r="D25" s="198"/>
      <c r="E25" s="198"/>
      <c r="F25" s="157"/>
      <c r="G25" s="157"/>
      <c r="H25" s="158"/>
      <c r="I25" s="186"/>
      <c r="J25" s="268"/>
      <c r="K25" s="268"/>
      <c r="L25" s="186"/>
      <c r="M25" s="186"/>
      <c r="N25" s="186"/>
      <c r="O25" s="186"/>
      <c r="P25" s="186"/>
      <c r="Q25" s="186"/>
    </row>
    <row r="26" spans="1:29" ht="18" customHeight="1">
      <c r="A26" s="659" t="s">
        <v>442</v>
      </c>
      <c r="B26" s="659"/>
      <c r="C26" s="659"/>
      <c r="D26" s="659"/>
      <c r="E26" s="659"/>
      <c r="F26" s="659"/>
      <c r="G26" s="161"/>
      <c r="H26" s="161"/>
      <c r="I26" s="422"/>
      <c r="J26" s="422"/>
      <c r="K26" s="422"/>
      <c r="L26" s="422"/>
      <c r="M26" s="422"/>
      <c r="N26" s="422"/>
      <c r="O26" s="422"/>
      <c r="P26" s="422"/>
      <c r="Q26" s="422"/>
    </row>
    <row r="27" spans="1:29" ht="18" customHeight="1">
      <c r="A27" s="455"/>
      <c r="G27" s="425"/>
      <c r="H27" s="161"/>
      <c r="I27" s="422"/>
      <c r="J27" s="422"/>
      <c r="K27" s="422"/>
      <c r="L27" s="422"/>
      <c r="M27" s="422"/>
      <c r="N27" s="422"/>
      <c r="O27" s="422"/>
      <c r="P27" s="422"/>
      <c r="Q27" s="422"/>
    </row>
    <row r="28" spans="1:29">
      <c r="A28" s="422"/>
      <c r="B28" s="424"/>
      <c r="C28" s="424"/>
      <c r="D28" s="424"/>
      <c r="E28" s="424"/>
      <c r="F28" s="424"/>
      <c r="G28" s="424"/>
      <c r="H28" s="422"/>
      <c r="I28" s="422"/>
      <c r="J28" s="422"/>
      <c r="K28" s="422"/>
      <c r="L28" s="422"/>
      <c r="M28" s="422"/>
      <c r="N28" s="422"/>
      <c r="O28" s="422"/>
      <c r="P28" s="422"/>
      <c r="Q28" s="422"/>
    </row>
    <row r="29" spans="1:29">
      <c r="B29" s="64"/>
    </row>
  </sheetData>
  <mergeCells count="72">
    <mergeCell ref="H21:I21"/>
    <mergeCell ref="J21:K21"/>
    <mergeCell ref="L21:M21"/>
    <mergeCell ref="N21:O21"/>
    <mergeCell ref="P21:Q21"/>
    <mergeCell ref="P17:Q17"/>
    <mergeCell ref="P16:Q16"/>
    <mergeCell ref="P15:Q15"/>
    <mergeCell ref="J16:K16"/>
    <mergeCell ref="H16:I16"/>
    <mergeCell ref="H15:I15"/>
    <mergeCell ref="J15:K15"/>
    <mergeCell ref="L15:M15"/>
    <mergeCell ref="J17:K17"/>
    <mergeCell ref="L17:M17"/>
    <mergeCell ref="L16:M16"/>
    <mergeCell ref="N15:O15"/>
    <mergeCell ref="N16:O16"/>
    <mergeCell ref="N17:O17"/>
    <mergeCell ref="A1:Q1"/>
    <mergeCell ref="A3:Q3"/>
    <mergeCell ref="A4:Q4"/>
    <mergeCell ref="J7:K10"/>
    <mergeCell ref="F6:Q6"/>
    <mergeCell ref="P7:Q10"/>
    <mergeCell ref="H7:I10"/>
    <mergeCell ref="D6:E10"/>
    <mergeCell ref="F7:G10"/>
    <mergeCell ref="N7:O10"/>
    <mergeCell ref="L7:M10"/>
    <mergeCell ref="B6:C10"/>
    <mergeCell ref="A26:F26"/>
    <mergeCell ref="A6:A11"/>
    <mergeCell ref="A24:G24"/>
    <mergeCell ref="A23:H23"/>
    <mergeCell ref="F18:G18"/>
    <mergeCell ref="D18:E18"/>
    <mergeCell ref="D15:E15"/>
    <mergeCell ref="D16:E16"/>
    <mergeCell ref="D17:E17"/>
    <mergeCell ref="F15:G15"/>
    <mergeCell ref="F16:G16"/>
    <mergeCell ref="F17:G17"/>
    <mergeCell ref="H17:I17"/>
    <mergeCell ref="D19:E19"/>
    <mergeCell ref="F19:G19"/>
    <mergeCell ref="H19:I19"/>
    <mergeCell ref="H18:I18"/>
    <mergeCell ref="J19:K19"/>
    <mergeCell ref="L19:M19"/>
    <mergeCell ref="N19:O19"/>
    <mergeCell ref="P19:Q19"/>
    <mergeCell ref="P18:Q18"/>
    <mergeCell ref="N18:O18"/>
    <mergeCell ref="L18:M18"/>
    <mergeCell ref="J18:K18"/>
    <mergeCell ref="D22:E22"/>
    <mergeCell ref="P22:Q22"/>
    <mergeCell ref="D20:E20"/>
    <mergeCell ref="F20:G20"/>
    <mergeCell ref="H20:I20"/>
    <mergeCell ref="J20:K20"/>
    <mergeCell ref="L20:M20"/>
    <mergeCell ref="N20:O20"/>
    <mergeCell ref="P20:Q20"/>
    <mergeCell ref="N22:O22"/>
    <mergeCell ref="L22:M22"/>
    <mergeCell ref="J22:K22"/>
    <mergeCell ref="F22:G22"/>
    <mergeCell ref="H22:I22"/>
    <mergeCell ref="D21:E21"/>
    <mergeCell ref="F21:G21"/>
  </mergeCells>
  <phoneticPr fontId="15" type="noConversion"/>
  <printOptions horizontalCentered="1"/>
  <pageMargins left="0.78740157480314965" right="0.78740157480314965" top="0.59055118110236227" bottom="0.98425196850393704" header="0" footer="0"/>
  <pageSetup paperSize="9" scale="6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codeName="Hoja34">
    <pageSetUpPr fitToPage="1"/>
  </sheetPr>
  <dimension ref="A1:AC25"/>
  <sheetViews>
    <sheetView showGridLines="0" view="pageBreakPreview" zoomScale="130" zoomScaleNormal="75" zoomScaleSheetLayoutView="130" workbookViewId="0">
      <selection activeCell="A23" sqref="A23:K23"/>
    </sheetView>
  </sheetViews>
  <sheetFormatPr baseColWidth="10" defaultColWidth="19.140625" defaultRowHeight="12.75"/>
  <cols>
    <col min="1" max="3" width="12.7109375" style="3" customWidth="1"/>
    <col min="4" max="7" width="15.28515625" style="3" customWidth="1"/>
    <col min="8" max="8" width="18.140625" style="3" customWidth="1"/>
    <col min="9" max="9" width="18.28515625" style="3" customWidth="1"/>
    <col min="10" max="10" width="19.28515625" style="3" customWidth="1"/>
    <col min="11" max="11" width="15.7109375" style="3" customWidth="1"/>
    <col min="12" max="12" width="10.7109375" style="3" customWidth="1"/>
    <col min="13" max="14" width="15.7109375" style="3" customWidth="1"/>
    <col min="15" max="16384" width="19.140625" style="3"/>
  </cols>
  <sheetData>
    <row r="1" spans="1:14" ht="18.75">
      <c r="A1" s="518" t="s">
        <v>144</v>
      </c>
      <c r="B1" s="518"/>
      <c r="C1" s="518"/>
      <c r="D1" s="518"/>
      <c r="E1" s="518"/>
      <c r="F1" s="518"/>
      <c r="G1" s="518"/>
      <c r="H1" s="518"/>
      <c r="I1" s="518"/>
      <c r="J1" s="518"/>
      <c r="K1" s="518"/>
      <c r="L1" s="13"/>
      <c r="M1" s="13"/>
    </row>
    <row r="2" spans="1:14" ht="13.5">
      <c r="A2" s="427"/>
      <c r="B2" s="427"/>
      <c r="C2" s="427"/>
      <c r="D2" s="427"/>
      <c r="E2" s="427"/>
      <c r="F2" s="427"/>
      <c r="G2" s="427"/>
      <c r="H2" s="427"/>
      <c r="I2" s="427"/>
      <c r="J2" s="427"/>
      <c r="K2" s="427"/>
      <c r="L2" s="12"/>
      <c r="M2" s="12"/>
    </row>
    <row r="3" spans="1:14" ht="15.75">
      <c r="A3" s="782" t="s">
        <v>205</v>
      </c>
      <c r="B3" s="782"/>
      <c r="C3" s="782"/>
      <c r="D3" s="782"/>
      <c r="E3" s="782"/>
      <c r="F3" s="782"/>
      <c r="G3" s="782"/>
      <c r="H3" s="782"/>
      <c r="I3" s="782"/>
      <c r="J3" s="782"/>
      <c r="K3" s="782"/>
      <c r="L3" s="47"/>
      <c r="M3" s="47"/>
    </row>
    <row r="4" spans="1:14" ht="13.5" thickBot="1">
      <c r="B4" s="46"/>
      <c r="C4" s="44"/>
    </row>
    <row r="5" spans="1:14" ht="19.5" customHeight="1">
      <c r="A5" s="783" t="s">
        <v>389</v>
      </c>
      <c r="B5" s="634" t="s">
        <v>3</v>
      </c>
      <c r="C5" s="765" t="s">
        <v>127</v>
      </c>
      <c r="D5" s="765"/>
      <c r="E5" s="765"/>
      <c r="F5" s="765"/>
      <c r="G5" s="634" t="s">
        <v>70</v>
      </c>
      <c r="H5" s="634"/>
      <c r="I5" s="634"/>
      <c r="J5" s="634"/>
      <c r="K5" s="635"/>
      <c r="L5" s="49"/>
      <c r="M5" s="49"/>
      <c r="N5" s="49"/>
    </row>
    <row r="6" spans="1:14" ht="12.75" customHeight="1">
      <c r="A6" s="784"/>
      <c r="B6" s="636"/>
      <c r="C6" s="636" t="s">
        <v>3</v>
      </c>
      <c r="D6" s="632" t="s">
        <v>229</v>
      </c>
      <c r="E6" s="632" t="s">
        <v>222</v>
      </c>
      <c r="F6" s="632" t="s">
        <v>196</v>
      </c>
      <c r="G6" s="636" t="s">
        <v>106</v>
      </c>
      <c r="H6" s="632" t="s">
        <v>209</v>
      </c>
      <c r="I6" s="632" t="s">
        <v>249</v>
      </c>
      <c r="J6" s="632" t="s">
        <v>212</v>
      </c>
      <c r="K6" s="633" t="s">
        <v>213</v>
      </c>
    </row>
    <row r="7" spans="1:14">
      <c r="A7" s="784"/>
      <c r="B7" s="636"/>
      <c r="C7" s="636"/>
      <c r="D7" s="534"/>
      <c r="E7" s="534"/>
      <c r="F7" s="534"/>
      <c r="G7" s="636"/>
      <c r="H7" s="534"/>
      <c r="I7" s="534"/>
      <c r="J7" s="534" t="s">
        <v>132</v>
      </c>
      <c r="K7" s="570" t="s">
        <v>137</v>
      </c>
    </row>
    <row r="8" spans="1:14">
      <c r="A8" s="784"/>
      <c r="B8" s="636"/>
      <c r="C8" s="636"/>
      <c r="D8" s="534"/>
      <c r="E8" s="534"/>
      <c r="F8" s="534"/>
      <c r="G8" s="636"/>
      <c r="H8" s="534"/>
      <c r="I8" s="534"/>
      <c r="J8" s="534" t="s">
        <v>136</v>
      </c>
      <c r="K8" s="570" t="s">
        <v>138</v>
      </c>
      <c r="L8" s="49"/>
      <c r="M8" s="49"/>
      <c r="N8" s="49"/>
    </row>
    <row r="9" spans="1:14" ht="45.75" customHeight="1" thickBot="1">
      <c r="A9" s="785"/>
      <c r="B9" s="637"/>
      <c r="C9" s="637"/>
      <c r="D9" s="535"/>
      <c r="E9" s="535"/>
      <c r="F9" s="535"/>
      <c r="G9" s="637"/>
      <c r="H9" s="535"/>
      <c r="I9" s="535"/>
      <c r="J9" s="535" t="s">
        <v>139</v>
      </c>
      <c r="K9" s="571" t="s">
        <v>135</v>
      </c>
    </row>
    <row r="10" spans="1:14">
      <c r="A10" s="231">
        <v>2013</v>
      </c>
      <c r="B10" s="148">
        <v>404284</v>
      </c>
      <c r="C10" s="148">
        <v>27695</v>
      </c>
      <c r="D10" s="148">
        <v>22662</v>
      </c>
      <c r="E10" s="148">
        <v>2310</v>
      </c>
      <c r="F10" s="148">
        <v>2723</v>
      </c>
      <c r="G10" s="148">
        <v>83623</v>
      </c>
      <c r="H10" s="148">
        <v>15512</v>
      </c>
      <c r="I10" s="148">
        <v>2645</v>
      </c>
      <c r="J10" s="148">
        <v>1600</v>
      </c>
      <c r="K10" s="149">
        <v>2016</v>
      </c>
      <c r="L10" s="48"/>
      <c r="M10" s="48"/>
      <c r="N10" s="48"/>
    </row>
    <row r="11" spans="1:14">
      <c r="A11" s="232">
        <v>2014</v>
      </c>
      <c r="B11" s="151">
        <v>424625</v>
      </c>
      <c r="C11" s="151">
        <v>30250</v>
      </c>
      <c r="D11" s="151">
        <v>24922</v>
      </c>
      <c r="E11" s="151">
        <v>2691</v>
      </c>
      <c r="F11" s="151">
        <v>2637</v>
      </c>
      <c r="G11" s="151">
        <v>87188</v>
      </c>
      <c r="H11" s="151">
        <v>16758</v>
      </c>
      <c r="I11" s="151">
        <v>2794</v>
      </c>
      <c r="J11" s="151">
        <v>1590</v>
      </c>
      <c r="K11" s="152">
        <v>2039</v>
      </c>
      <c r="L11" s="48"/>
      <c r="M11" s="48"/>
      <c r="N11" s="48"/>
    </row>
    <row r="12" spans="1:14">
      <c r="A12" s="232">
        <v>2015</v>
      </c>
      <c r="B12" s="151">
        <v>458023</v>
      </c>
      <c r="C12" s="151">
        <v>32577</v>
      </c>
      <c r="D12" s="151">
        <v>27035</v>
      </c>
      <c r="E12" s="151">
        <v>3003</v>
      </c>
      <c r="F12" s="151">
        <v>2539</v>
      </c>
      <c r="G12" s="151">
        <v>94923</v>
      </c>
      <c r="H12" s="151">
        <v>18064</v>
      </c>
      <c r="I12" s="151">
        <v>2981</v>
      </c>
      <c r="J12" s="151">
        <v>1731</v>
      </c>
      <c r="K12" s="152">
        <v>2165</v>
      </c>
      <c r="L12" s="48"/>
      <c r="M12" s="48"/>
      <c r="N12" s="48"/>
    </row>
    <row r="13" spans="1:14">
      <c r="A13" s="232">
        <v>2016</v>
      </c>
      <c r="B13" s="151">
        <v>489065</v>
      </c>
      <c r="C13" s="151">
        <v>33144</v>
      </c>
      <c r="D13" s="151">
        <v>27795</v>
      </c>
      <c r="E13" s="151">
        <v>2710</v>
      </c>
      <c r="F13" s="151">
        <v>2639</v>
      </c>
      <c r="G13" s="151">
        <v>101588</v>
      </c>
      <c r="H13" s="151">
        <v>19825</v>
      </c>
      <c r="I13" s="151">
        <v>3195</v>
      </c>
      <c r="J13" s="151">
        <v>1874</v>
      </c>
      <c r="K13" s="152">
        <v>2487</v>
      </c>
    </row>
    <row r="14" spans="1:14">
      <c r="A14" s="232">
        <v>2017</v>
      </c>
      <c r="B14" s="151">
        <v>515082</v>
      </c>
      <c r="C14" s="151">
        <v>35512</v>
      </c>
      <c r="D14" s="151">
        <v>30082</v>
      </c>
      <c r="E14" s="151">
        <v>2924</v>
      </c>
      <c r="F14" s="151">
        <v>2506</v>
      </c>
      <c r="G14" s="151">
        <v>107141</v>
      </c>
      <c r="H14" s="151">
        <v>21102</v>
      </c>
      <c r="I14" s="151">
        <v>3492</v>
      </c>
      <c r="J14" s="151">
        <v>2010</v>
      </c>
      <c r="K14" s="152">
        <v>2760</v>
      </c>
    </row>
    <row r="15" spans="1:14">
      <c r="A15" s="232">
        <v>2018</v>
      </c>
      <c r="B15" s="151">
        <v>532977</v>
      </c>
      <c r="C15" s="151">
        <v>35400</v>
      </c>
      <c r="D15" s="151">
        <v>29960</v>
      </c>
      <c r="E15" s="151">
        <v>3058</v>
      </c>
      <c r="F15" s="151">
        <v>2382</v>
      </c>
      <c r="G15" s="151">
        <v>113162</v>
      </c>
      <c r="H15" s="151">
        <v>22371</v>
      </c>
      <c r="I15" s="151">
        <v>3696</v>
      </c>
      <c r="J15" s="151">
        <v>2074</v>
      </c>
      <c r="K15" s="152">
        <v>2854</v>
      </c>
    </row>
    <row r="16" spans="1:14">
      <c r="A16" s="232">
        <v>2019</v>
      </c>
      <c r="B16" s="151">
        <v>562756</v>
      </c>
      <c r="C16" s="151">
        <v>34925</v>
      </c>
      <c r="D16" s="151">
        <v>29381</v>
      </c>
      <c r="E16" s="151">
        <v>3443</v>
      </c>
      <c r="F16" s="151">
        <v>2101</v>
      </c>
      <c r="G16" s="151">
        <v>108560</v>
      </c>
      <c r="H16" s="151">
        <v>21373</v>
      </c>
      <c r="I16" s="151">
        <v>3803</v>
      </c>
      <c r="J16" s="151">
        <v>1747</v>
      </c>
      <c r="K16" s="152">
        <v>3067</v>
      </c>
    </row>
    <row r="17" spans="1:29">
      <c r="A17" s="232">
        <v>2020</v>
      </c>
      <c r="B17" s="151">
        <v>446195</v>
      </c>
      <c r="C17" s="151">
        <v>29887</v>
      </c>
      <c r="D17" s="151">
        <v>25216</v>
      </c>
      <c r="E17" s="151">
        <v>2787</v>
      </c>
      <c r="F17" s="151">
        <v>1884</v>
      </c>
      <c r="G17" s="151">
        <v>89257</v>
      </c>
      <c r="H17" s="151">
        <v>18806</v>
      </c>
      <c r="I17" s="151">
        <v>3264</v>
      </c>
      <c r="J17" s="151">
        <v>1466</v>
      </c>
      <c r="K17" s="152">
        <v>2491</v>
      </c>
    </row>
    <row r="18" spans="1:29">
      <c r="A18" s="232">
        <v>2021</v>
      </c>
      <c r="B18" s="151">
        <v>523800</v>
      </c>
      <c r="C18" s="151">
        <v>31421</v>
      </c>
      <c r="D18" s="151">
        <v>26392</v>
      </c>
      <c r="E18" s="151">
        <v>3190</v>
      </c>
      <c r="F18" s="151">
        <v>1839</v>
      </c>
      <c r="G18" s="151">
        <v>100137</v>
      </c>
      <c r="H18" s="151">
        <v>20750</v>
      </c>
      <c r="I18" s="151">
        <v>3698</v>
      </c>
      <c r="J18" s="151">
        <v>1645</v>
      </c>
      <c r="K18" s="152">
        <v>3086</v>
      </c>
    </row>
    <row r="19" spans="1:29">
      <c r="A19" s="232">
        <v>2022</v>
      </c>
      <c r="B19" s="151">
        <v>571274</v>
      </c>
      <c r="C19" s="151">
        <v>29528</v>
      </c>
      <c r="D19" s="151">
        <v>24597</v>
      </c>
      <c r="E19" s="151">
        <v>3224</v>
      </c>
      <c r="F19" s="151">
        <v>1707</v>
      </c>
      <c r="G19" s="151">
        <v>104749</v>
      </c>
      <c r="H19" s="151">
        <v>21593</v>
      </c>
      <c r="I19" s="151">
        <v>3882</v>
      </c>
      <c r="J19" s="151">
        <v>1719</v>
      </c>
      <c r="K19" s="152">
        <v>3265</v>
      </c>
    </row>
    <row r="20" spans="1:29" ht="13.5" thickBot="1">
      <c r="A20" s="233" t="s">
        <v>474</v>
      </c>
      <c r="B20" s="154">
        <v>558936</v>
      </c>
      <c r="C20" s="154">
        <v>29281</v>
      </c>
      <c r="D20" s="154">
        <v>24482</v>
      </c>
      <c r="E20" s="154">
        <v>3159</v>
      </c>
      <c r="F20" s="154">
        <v>1640</v>
      </c>
      <c r="G20" s="154">
        <v>109222</v>
      </c>
      <c r="H20" s="154">
        <v>22473</v>
      </c>
      <c r="I20" s="154">
        <v>3890</v>
      </c>
      <c r="J20" s="154">
        <v>1840</v>
      </c>
      <c r="K20" s="219">
        <v>3011</v>
      </c>
    </row>
    <row r="21" spans="1:29" s="11" customFormat="1" ht="30" customHeight="1">
      <c r="A21" s="595" t="s">
        <v>345</v>
      </c>
      <c r="B21" s="595"/>
      <c r="C21" s="595"/>
      <c r="D21" s="595"/>
      <c r="E21" s="595"/>
      <c r="F21" s="595"/>
      <c r="G21" s="595"/>
      <c r="H21" s="595"/>
      <c r="I21" s="155"/>
      <c r="J21" s="156"/>
      <c r="K21" s="156"/>
      <c r="P21"/>
      <c r="Q21"/>
      <c r="R21"/>
      <c r="S21"/>
      <c r="T21"/>
      <c r="U21"/>
      <c r="V21"/>
      <c r="W21"/>
      <c r="X21"/>
      <c r="Y21"/>
      <c r="Z21"/>
      <c r="AA21"/>
      <c r="AB21"/>
      <c r="AC21"/>
    </row>
    <row r="22" spans="1:29" ht="18" customHeight="1">
      <c r="A22" s="314" t="s">
        <v>217</v>
      </c>
      <c r="B22" s="426"/>
      <c r="C22" s="426"/>
      <c r="D22" s="426"/>
      <c r="E22" s="426"/>
      <c r="F22" s="426"/>
      <c r="G22" s="426"/>
      <c r="H22" s="426"/>
      <c r="I22" s="426"/>
      <c r="J22" s="426"/>
      <c r="K22" s="426"/>
      <c r="L22" s="81"/>
      <c r="M22" s="81"/>
    </row>
    <row r="23" spans="1:29" ht="18" customHeight="1">
      <c r="A23" s="786" t="s">
        <v>313</v>
      </c>
      <c r="B23" s="786"/>
      <c r="C23" s="786"/>
      <c r="D23" s="786"/>
      <c r="E23" s="786"/>
      <c r="F23" s="786"/>
      <c r="G23" s="786"/>
      <c r="H23" s="786"/>
      <c r="I23" s="786"/>
      <c r="J23" s="786"/>
      <c r="K23" s="786"/>
    </row>
    <row r="24" spans="1:29" ht="18" customHeight="1">
      <c r="A24" s="786" t="s">
        <v>388</v>
      </c>
      <c r="B24" s="786"/>
      <c r="C24" s="786"/>
      <c r="D24" s="786"/>
      <c r="E24" s="426"/>
      <c r="F24" s="426"/>
      <c r="G24" s="426"/>
      <c r="H24" s="426"/>
      <c r="I24" s="426"/>
      <c r="J24" s="426"/>
      <c r="K24" s="426"/>
    </row>
    <row r="25" spans="1:29">
      <c r="A25" s="252"/>
      <c r="B25" s="252"/>
      <c r="C25" s="252"/>
      <c r="D25" s="252"/>
      <c r="E25" s="252"/>
      <c r="F25" s="252"/>
      <c r="G25" s="252"/>
      <c r="H25" s="252"/>
      <c r="I25" s="252"/>
      <c r="J25" s="252"/>
      <c r="K25" s="252"/>
    </row>
  </sheetData>
  <mergeCells count="18">
    <mergeCell ref="A24:D24"/>
    <mergeCell ref="A23:K23"/>
    <mergeCell ref="K6:K9"/>
    <mergeCell ref="C5:F5"/>
    <mergeCell ref="J6:J9"/>
    <mergeCell ref="D6:D9"/>
    <mergeCell ref="I6:I9"/>
    <mergeCell ref="F6:F9"/>
    <mergeCell ref="G6:G9"/>
    <mergeCell ref="H6:H9"/>
    <mergeCell ref="E6:E9"/>
    <mergeCell ref="A21:H21"/>
    <mergeCell ref="A1:K1"/>
    <mergeCell ref="A3:K3"/>
    <mergeCell ref="G5:K5"/>
    <mergeCell ref="A5:A9"/>
    <mergeCell ref="B5:B9"/>
    <mergeCell ref="C6:C9"/>
  </mergeCells>
  <phoneticPr fontId="15" type="noConversion"/>
  <printOptions horizontalCentered="1"/>
  <pageMargins left="0.78740157480314965" right="0.78740157480314965" top="0.59055118110236227" bottom="0.98425196850393704" header="0" footer="0"/>
  <pageSetup paperSize="9" scale="7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codeName="Hoja35">
    <pageSetUpPr fitToPage="1"/>
  </sheetPr>
  <dimension ref="A1:AC59"/>
  <sheetViews>
    <sheetView showGridLines="0" view="pageBreakPreview" zoomScale="115" zoomScaleNormal="75" zoomScaleSheetLayoutView="115" workbookViewId="0">
      <selection activeCell="A3" sqref="A3:M3"/>
    </sheetView>
  </sheetViews>
  <sheetFormatPr baseColWidth="10" defaultColWidth="19.140625" defaultRowHeight="12.75"/>
  <cols>
    <col min="1" max="1" width="16.42578125" style="3" customWidth="1"/>
    <col min="2" max="13" width="12.5703125" style="3" customWidth="1"/>
    <col min="14" max="14" width="8.140625" style="3" customWidth="1"/>
    <col min="15" max="16384" width="19.140625" style="3"/>
  </cols>
  <sheetData>
    <row r="1" spans="1:13" ht="18.75">
      <c r="A1" s="518" t="s">
        <v>144</v>
      </c>
      <c r="B1" s="518"/>
      <c r="C1" s="518"/>
      <c r="D1" s="518"/>
      <c r="E1" s="518"/>
      <c r="F1" s="518"/>
      <c r="G1" s="518"/>
      <c r="H1" s="518"/>
      <c r="I1" s="518"/>
      <c r="J1" s="518"/>
      <c r="K1" s="518"/>
      <c r="L1" s="518"/>
      <c r="M1" s="518"/>
    </row>
    <row r="2" spans="1:13" ht="13.5">
      <c r="A2" s="427"/>
      <c r="B2" s="427"/>
      <c r="C2" s="427"/>
      <c r="D2" s="427"/>
      <c r="E2" s="427"/>
      <c r="F2" s="427"/>
      <c r="G2" s="427"/>
      <c r="H2" s="427"/>
      <c r="I2" s="427"/>
      <c r="J2" s="427"/>
      <c r="K2" s="427"/>
      <c r="L2" s="427"/>
      <c r="M2" s="427"/>
    </row>
    <row r="3" spans="1:13" ht="15.75">
      <c r="A3" s="782" t="s">
        <v>354</v>
      </c>
      <c r="B3" s="782"/>
      <c r="C3" s="782"/>
      <c r="D3" s="782"/>
      <c r="E3" s="782"/>
      <c r="F3" s="782"/>
      <c r="G3" s="782"/>
      <c r="H3" s="782"/>
      <c r="I3" s="782"/>
      <c r="J3" s="782"/>
      <c r="K3" s="782"/>
      <c r="L3" s="782"/>
      <c r="M3" s="782"/>
    </row>
    <row r="4" spans="1:13" ht="15.75" thickBot="1">
      <c r="A4" s="47"/>
      <c r="B4" s="47"/>
      <c r="C4" s="47"/>
      <c r="D4" s="47"/>
      <c r="E4" s="47"/>
      <c r="F4" s="47"/>
      <c r="G4" s="47"/>
      <c r="H4" s="47"/>
      <c r="I4" s="47"/>
      <c r="J4" s="47"/>
      <c r="K4" s="47"/>
      <c r="L4" s="47"/>
    </row>
    <row r="5" spans="1:13" ht="22.5" customHeight="1">
      <c r="A5" s="640" t="s">
        <v>1</v>
      </c>
      <c r="B5" s="634" t="s">
        <v>4</v>
      </c>
      <c r="C5" s="634"/>
      <c r="D5" s="634"/>
      <c r="E5" s="634"/>
      <c r="F5" s="634"/>
      <c r="G5" s="634"/>
      <c r="H5" s="634"/>
      <c r="I5" s="634"/>
      <c r="J5" s="634"/>
      <c r="K5" s="634"/>
      <c r="L5" s="634"/>
      <c r="M5" s="635"/>
    </row>
    <row r="6" spans="1:13" ht="12.75" customHeight="1">
      <c r="A6" s="641"/>
      <c r="B6" s="636" t="s">
        <v>3</v>
      </c>
      <c r="C6" s="638" t="s">
        <v>175</v>
      </c>
      <c r="D6" s="632" t="s">
        <v>176</v>
      </c>
      <c r="E6" s="632" t="s">
        <v>177</v>
      </c>
      <c r="F6" s="632" t="s">
        <v>178</v>
      </c>
      <c r="G6" s="632" t="s">
        <v>179</v>
      </c>
      <c r="H6" s="632" t="s">
        <v>180</v>
      </c>
      <c r="I6" s="632" t="s">
        <v>181</v>
      </c>
      <c r="J6" s="632" t="s">
        <v>182</v>
      </c>
      <c r="K6" s="632" t="s">
        <v>183</v>
      </c>
      <c r="L6" s="632" t="s">
        <v>184</v>
      </c>
      <c r="M6" s="633" t="s">
        <v>185</v>
      </c>
    </row>
    <row r="7" spans="1:13" ht="13.15" customHeight="1">
      <c r="A7" s="641"/>
      <c r="B7" s="636"/>
      <c r="C7" s="638"/>
      <c r="D7" s="534"/>
      <c r="E7" s="534"/>
      <c r="F7" s="534"/>
      <c r="G7" s="534"/>
      <c r="H7" s="534"/>
      <c r="I7" s="534"/>
      <c r="J7" s="534"/>
      <c r="K7" s="534"/>
      <c r="L7" s="534"/>
      <c r="M7" s="570"/>
    </row>
    <row r="8" spans="1:13" ht="13.15" customHeight="1">
      <c r="A8" s="641"/>
      <c r="B8" s="636"/>
      <c r="C8" s="638"/>
      <c r="D8" s="534"/>
      <c r="E8" s="534"/>
      <c r="F8" s="534"/>
      <c r="G8" s="534"/>
      <c r="H8" s="534"/>
      <c r="I8" s="534"/>
      <c r="J8" s="534"/>
      <c r="K8" s="534"/>
      <c r="L8" s="534"/>
      <c r="M8" s="570"/>
    </row>
    <row r="9" spans="1:13" ht="13.9" customHeight="1" thickBot="1">
      <c r="A9" s="642"/>
      <c r="B9" s="637"/>
      <c r="C9" s="639"/>
      <c r="D9" s="535"/>
      <c r="E9" s="535"/>
      <c r="F9" s="535"/>
      <c r="G9" s="535"/>
      <c r="H9" s="535"/>
      <c r="I9" s="535"/>
      <c r="J9" s="535"/>
      <c r="K9" s="535"/>
      <c r="L9" s="535"/>
      <c r="M9" s="571"/>
    </row>
    <row r="10" spans="1:13" ht="21" customHeight="1">
      <c r="A10" s="231">
        <v>2015</v>
      </c>
      <c r="B10" s="148">
        <v>288261</v>
      </c>
      <c r="C10" s="148">
        <v>256</v>
      </c>
      <c r="D10" s="148">
        <v>1539</v>
      </c>
      <c r="E10" s="148">
        <v>14490</v>
      </c>
      <c r="F10" s="148">
        <v>27549</v>
      </c>
      <c r="G10" s="148">
        <v>39257</v>
      </c>
      <c r="H10" s="148">
        <v>50022</v>
      </c>
      <c r="I10" s="148">
        <v>46828</v>
      </c>
      <c r="J10" s="148">
        <v>40552</v>
      </c>
      <c r="K10" s="148">
        <v>32812</v>
      </c>
      <c r="L10" s="148">
        <v>34207</v>
      </c>
      <c r="M10" s="149">
        <v>749</v>
      </c>
    </row>
    <row r="11" spans="1:13">
      <c r="A11" s="232">
        <v>2016</v>
      </c>
      <c r="B11" s="151">
        <v>339599</v>
      </c>
      <c r="C11" s="151">
        <v>493</v>
      </c>
      <c r="D11" s="151">
        <v>2885</v>
      </c>
      <c r="E11" s="151">
        <v>19884</v>
      </c>
      <c r="F11" s="151">
        <v>32814</v>
      </c>
      <c r="G11" s="151">
        <v>45393</v>
      </c>
      <c r="H11" s="151">
        <v>57908</v>
      </c>
      <c r="I11" s="151">
        <v>55645</v>
      </c>
      <c r="J11" s="151">
        <v>47590</v>
      </c>
      <c r="K11" s="151">
        <v>38314</v>
      </c>
      <c r="L11" s="151">
        <v>38179</v>
      </c>
      <c r="M11" s="152">
        <v>494</v>
      </c>
    </row>
    <row r="12" spans="1:13">
      <c r="A12" s="232">
        <v>2017</v>
      </c>
      <c r="B12" s="151">
        <v>361983</v>
      </c>
      <c r="C12" s="151">
        <v>501</v>
      </c>
      <c r="D12" s="151">
        <v>3609</v>
      </c>
      <c r="E12" s="151">
        <v>22813</v>
      </c>
      <c r="F12" s="151">
        <v>35117</v>
      </c>
      <c r="G12" s="151">
        <v>45816</v>
      </c>
      <c r="H12" s="151">
        <v>58904</v>
      </c>
      <c r="I12" s="151">
        <v>59641</v>
      </c>
      <c r="J12" s="151">
        <v>51371</v>
      </c>
      <c r="K12" s="151">
        <v>41439</v>
      </c>
      <c r="L12" s="151">
        <v>42105</v>
      </c>
      <c r="M12" s="152">
        <v>667</v>
      </c>
    </row>
    <row r="13" spans="1:13">
      <c r="A13" s="232">
        <v>2018</v>
      </c>
      <c r="B13" s="151">
        <v>377768</v>
      </c>
      <c r="C13" s="151">
        <v>625</v>
      </c>
      <c r="D13" s="151">
        <v>4437</v>
      </c>
      <c r="E13" s="151">
        <v>24661</v>
      </c>
      <c r="F13" s="151">
        <v>36180</v>
      </c>
      <c r="G13" s="151">
        <v>45678</v>
      </c>
      <c r="H13" s="151">
        <v>59547</v>
      </c>
      <c r="I13" s="151">
        <v>62674</v>
      </c>
      <c r="J13" s="151">
        <v>53312</v>
      </c>
      <c r="K13" s="151">
        <v>44584</v>
      </c>
      <c r="L13" s="151">
        <v>45268</v>
      </c>
      <c r="M13" s="152">
        <v>802</v>
      </c>
    </row>
    <row r="14" spans="1:13">
      <c r="A14" s="232">
        <v>2019</v>
      </c>
      <c r="B14" s="151">
        <v>404603</v>
      </c>
      <c r="C14" s="151">
        <v>735</v>
      </c>
      <c r="D14" s="151">
        <v>5256</v>
      </c>
      <c r="E14" s="151">
        <v>27179</v>
      </c>
      <c r="F14" s="151">
        <v>37588</v>
      </c>
      <c r="G14" s="151">
        <v>46502</v>
      </c>
      <c r="H14" s="151">
        <v>59992</v>
      </c>
      <c r="I14" s="151">
        <v>66824</v>
      </c>
      <c r="J14" s="151">
        <v>59119</v>
      </c>
      <c r="K14" s="151">
        <v>48098</v>
      </c>
      <c r="L14" s="151">
        <v>52134</v>
      </c>
      <c r="M14" s="152">
        <v>1176</v>
      </c>
    </row>
    <row r="15" spans="1:13">
      <c r="A15" s="232">
        <v>2020</v>
      </c>
      <c r="B15" s="151">
        <v>322189</v>
      </c>
      <c r="C15" s="151">
        <v>427</v>
      </c>
      <c r="D15" s="151">
        <v>3458</v>
      </c>
      <c r="E15" s="151">
        <v>20364</v>
      </c>
      <c r="F15" s="151">
        <v>28116</v>
      </c>
      <c r="G15" s="151">
        <v>35351</v>
      </c>
      <c r="H15" s="151">
        <v>45051</v>
      </c>
      <c r="I15" s="151">
        <v>53842</v>
      </c>
      <c r="J15" s="151">
        <v>48454</v>
      </c>
      <c r="K15" s="151">
        <v>40932</v>
      </c>
      <c r="L15" s="151">
        <v>45049</v>
      </c>
      <c r="M15" s="152">
        <v>1145</v>
      </c>
    </row>
    <row r="16" spans="1:13">
      <c r="A16" s="232">
        <v>2021</v>
      </c>
      <c r="B16" s="151">
        <v>372688</v>
      </c>
      <c r="C16" s="151">
        <v>529</v>
      </c>
      <c r="D16" s="151">
        <v>4518</v>
      </c>
      <c r="E16" s="151">
        <v>26252</v>
      </c>
      <c r="F16" s="151">
        <v>33668</v>
      </c>
      <c r="G16" s="151">
        <v>39783</v>
      </c>
      <c r="H16" s="151">
        <v>49772</v>
      </c>
      <c r="I16" s="151">
        <v>60040</v>
      </c>
      <c r="J16" s="151">
        <v>56095</v>
      </c>
      <c r="K16" s="151">
        <v>47063</v>
      </c>
      <c r="L16" s="151">
        <v>53486</v>
      </c>
      <c r="M16" s="152">
        <v>1482</v>
      </c>
    </row>
    <row r="17" spans="1:29">
      <c r="A17" s="232">
        <v>2022</v>
      </c>
      <c r="B17" s="151">
        <v>393723</v>
      </c>
      <c r="C17" s="151">
        <v>674</v>
      </c>
      <c r="D17" s="151">
        <v>5734</v>
      </c>
      <c r="E17" s="151">
        <v>29507</v>
      </c>
      <c r="F17" s="151">
        <v>35291</v>
      </c>
      <c r="G17" s="151">
        <v>41575</v>
      </c>
      <c r="H17" s="151">
        <v>48663</v>
      </c>
      <c r="I17" s="151">
        <v>60711</v>
      </c>
      <c r="J17" s="151">
        <v>59671</v>
      </c>
      <c r="K17" s="151">
        <v>50103</v>
      </c>
      <c r="L17" s="151">
        <v>59858</v>
      </c>
      <c r="M17" s="152">
        <v>1936</v>
      </c>
    </row>
    <row r="18" spans="1:29" s="9" customFormat="1" ht="13.5" thickBot="1">
      <c r="A18" s="233" t="s">
        <v>474</v>
      </c>
      <c r="B18" s="154">
        <v>395670</v>
      </c>
      <c r="C18" s="154">
        <v>776</v>
      </c>
      <c r="D18" s="154">
        <v>6064</v>
      </c>
      <c r="E18" s="154">
        <v>30546</v>
      </c>
      <c r="F18" s="154">
        <v>35268</v>
      </c>
      <c r="G18" s="154">
        <v>40897</v>
      </c>
      <c r="H18" s="154">
        <v>47267</v>
      </c>
      <c r="I18" s="154">
        <v>58312</v>
      </c>
      <c r="J18" s="154">
        <v>60770</v>
      </c>
      <c r="K18" s="154">
        <v>51293</v>
      </c>
      <c r="L18" s="154">
        <v>62245</v>
      </c>
      <c r="M18" s="219">
        <v>2232</v>
      </c>
    </row>
    <row r="19" spans="1:29" s="11" customFormat="1" ht="30" customHeight="1">
      <c r="A19" s="595" t="s">
        <v>345</v>
      </c>
      <c r="B19" s="595"/>
      <c r="C19" s="595"/>
      <c r="D19" s="595"/>
      <c r="E19" s="595"/>
      <c r="F19" s="595"/>
      <c r="G19" s="595"/>
      <c r="H19" s="595"/>
      <c r="I19" s="155"/>
      <c r="J19" s="156"/>
      <c r="K19" s="156"/>
      <c r="L19" s="156"/>
      <c r="M19" s="156"/>
      <c r="P19"/>
      <c r="Q19"/>
      <c r="R19"/>
      <c r="S19"/>
      <c r="T19"/>
      <c r="U19"/>
      <c r="V19"/>
      <c r="W19"/>
      <c r="X19"/>
      <c r="Y19"/>
      <c r="Z19"/>
      <c r="AA19"/>
      <c r="AB19"/>
      <c r="AC19"/>
    </row>
    <row r="20" spans="1:29">
      <c r="A20" s="786" t="s">
        <v>388</v>
      </c>
      <c r="B20" s="786"/>
      <c r="C20" s="786"/>
      <c r="D20" s="786"/>
      <c r="E20" s="426"/>
      <c r="F20" s="426"/>
      <c r="G20" s="426"/>
      <c r="H20" s="426"/>
      <c r="I20" s="426"/>
      <c r="J20" s="426"/>
      <c r="K20" s="426"/>
      <c r="L20" s="426"/>
      <c r="M20" s="426"/>
    </row>
    <row r="21" spans="1:29" ht="12.75" customHeight="1" thickBot="1">
      <c r="A21" s="186"/>
      <c r="B21" s="428"/>
      <c r="C21" s="264"/>
      <c r="D21" s="264"/>
      <c r="E21" s="423"/>
      <c r="F21" s="268"/>
      <c r="G21" s="268"/>
      <c r="H21" s="268"/>
      <c r="I21" s="268"/>
      <c r="J21" s="268"/>
      <c r="K21" s="268"/>
      <c r="L21" s="268"/>
      <c r="M21" s="268"/>
    </row>
    <row r="22" spans="1:29" ht="27" customHeight="1">
      <c r="A22" s="640" t="s">
        <v>1</v>
      </c>
      <c r="B22" s="634" t="s">
        <v>5</v>
      </c>
      <c r="C22" s="634"/>
      <c r="D22" s="634"/>
      <c r="E22" s="634"/>
      <c r="F22" s="634"/>
      <c r="G22" s="634"/>
      <c r="H22" s="634"/>
      <c r="I22" s="634"/>
      <c r="J22" s="634"/>
      <c r="K22" s="634"/>
      <c r="L22" s="634"/>
      <c r="M22" s="635"/>
    </row>
    <row r="23" spans="1:29" ht="13.15" customHeight="1">
      <c r="A23" s="641"/>
      <c r="B23" s="636" t="s">
        <v>3</v>
      </c>
      <c r="C23" s="638" t="s">
        <v>175</v>
      </c>
      <c r="D23" s="632" t="s">
        <v>176</v>
      </c>
      <c r="E23" s="632" t="s">
        <v>177</v>
      </c>
      <c r="F23" s="632" t="s">
        <v>178</v>
      </c>
      <c r="G23" s="632" t="s">
        <v>179</v>
      </c>
      <c r="H23" s="632" t="s">
        <v>180</v>
      </c>
      <c r="I23" s="632" t="s">
        <v>181</v>
      </c>
      <c r="J23" s="632" t="s">
        <v>182</v>
      </c>
      <c r="K23" s="632" t="s">
        <v>183</v>
      </c>
      <c r="L23" s="632" t="s">
        <v>184</v>
      </c>
      <c r="M23" s="633" t="s">
        <v>185</v>
      </c>
    </row>
    <row r="24" spans="1:29" ht="13.15" customHeight="1">
      <c r="A24" s="641"/>
      <c r="B24" s="636"/>
      <c r="C24" s="638"/>
      <c r="D24" s="534"/>
      <c r="E24" s="534"/>
      <c r="F24" s="534"/>
      <c r="G24" s="534"/>
      <c r="H24" s="534"/>
      <c r="I24" s="534"/>
      <c r="J24" s="534"/>
      <c r="K24" s="534"/>
      <c r="L24" s="534"/>
      <c r="M24" s="570"/>
    </row>
    <row r="25" spans="1:29" ht="13.15" customHeight="1">
      <c r="A25" s="641"/>
      <c r="B25" s="636"/>
      <c r="C25" s="638"/>
      <c r="D25" s="534"/>
      <c r="E25" s="534"/>
      <c r="F25" s="534"/>
      <c r="G25" s="534"/>
      <c r="H25" s="534"/>
      <c r="I25" s="534"/>
      <c r="J25" s="534"/>
      <c r="K25" s="534"/>
      <c r="L25" s="534"/>
      <c r="M25" s="570"/>
    </row>
    <row r="26" spans="1:29" ht="13.9" customHeight="1" thickBot="1">
      <c r="A26" s="642"/>
      <c r="B26" s="637"/>
      <c r="C26" s="639"/>
      <c r="D26" s="535"/>
      <c r="E26" s="535"/>
      <c r="F26" s="535"/>
      <c r="G26" s="535"/>
      <c r="H26" s="535"/>
      <c r="I26" s="535"/>
      <c r="J26" s="535"/>
      <c r="K26" s="535"/>
      <c r="L26" s="535"/>
      <c r="M26" s="571"/>
    </row>
    <row r="27" spans="1:29" ht="21.75" customHeight="1">
      <c r="A27" s="231">
        <v>2015</v>
      </c>
      <c r="B27" s="148">
        <v>127119</v>
      </c>
      <c r="C27" s="148">
        <v>74</v>
      </c>
      <c r="D27" s="148">
        <v>543</v>
      </c>
      <c r="E27" s="148">
        <v>5712</v>
      </c>
      <c r="F27" s="148">
        <v>10918</v>
      </c>
      <c r="G27" s="148">
        <v>14512</v>
      </c>
      <c r="H27" s="148">
        <v>17573</v>
      </c>
      <c r="I27" s="148">
        <v>17825</v>
      </c>
      <c r="J27" s="148">
        <v>18295</v>
      </c>
      <c r="K27" s="148">
        <v>18824</v>
      </c>
      <c r="L27" s="148">
        <v>22067</v>
      </c>
      <c r="M27" s="149">
        <v>776</v>
      </c>
    </row>
    <row r="28" spans="1:29">
      <c r="A28" s="232">
        <v>2016</v>
      </c>
      <c r="B28" s="151">
        <v>149466</v>
      </c>
      <c r="C28" s="151">
        <v>138</v>
      </c>
      <c r="D28" s="151">
        <v>1028</v>
      </c>
      <c r="E28" s="151">
        <v>8021</v>
      </c>
      <c r="F28" s="151">
        <v>12996</v>
      </c>
      <c r="G28" s="151">
        <v>16271</v>
      </c>
      <c r="H28" s="151">
        <v>20621</v>
      </c>
      <c r="I28" s="151">
        <v>21388</v>
      </c>
      <c r="J28" s="151">
        <v>21763</v>
      </c>
      <c r="K28" s="151">
        <v>21820</v>
      </c>
      <c r="L28" s="151">
        <v>24854</v>
      </c>
      <c r="M28" s="152">
        <v>566</v>
      </c>
    </row>
    <row r="29" spans="1:29">
      <c r="A29" s="232">
        <v>2017</v>
      </c>
      <c r="B29" s="151">
        <v>153099</v>
      </c>
      <c r="C29" s="151">
        <v>153</v>
      </c>
      <c r="D29" s="151">
        <v>1254</v>
      </c>
      <c r="E29" s="151">
        <v>8731</v>
      </c>
      <c r="F29" s="151">
        <v>13532</v>
      </c>
      <c r="G29" s="151">
        <v>16329</v>
      </c>
      <c r="H29" s="151">
        <v>20713</v>
      </c>
      <c r="I29" s="151">
        <v>21969</v>
      </c>
      <c r="J29" s="151">
        <v>21810</v>
      </c>
      <c r="K29" s="151">
        <v>22316</v>
      </c>
      <c r="L29" s="151">
        <v>25639</v>
      </c>
      <c r="M29" s="152">
        <v>653</v>
      </c>
    </row>
    <row r="30" spans="1:29">
      <c r="A30" s="232">
        <v>2018</v>
      </c>
      <c r="B30" s="151">
        <v>155209</v>
      </c>
      <c r="C30" s="151">
        <v>154</v>
      </c>
      <c r="D30" s="151">
        <v>1531</v>
      </c>
      <c r="E30" s="151">
        <v>9261</v>
      </c>
      <c r="F30" s="151">
        <v>14031</v>
      </c>
      <c r="G30" s="151">
        <v>16093</v>
      </c>
      <c r="H30" s="151">
        <v>20235</v>
      </c>
      <c r="I30" s="151">
        <v>22672</v>
      </c>
      <c r="J30" s="151">
        <v>22173</v>
      </c>
      <c r="K30" s="151">
        <v>22034</v>
      </c>
      <c r="L30" s="151">
        <v>26255</v>
      </c>
      <c r="M30" s="152">
        <v>770</v>
      </c>
    </row>
    <row r="31" spans="1:29">
      <c r="A31" s="232">
        <v>2019</v>
      </c>
      <c r="B31" s="151">
        <v>158153</v>
      </c>
      <c r="C31" s="151">
        <v>199</v>
      </c>
      <c r="D31" s="151">
        <v>1697</v>
      </c>
      <c r="E31" s="151">
        <v>9931</v>
      </c>
      <c r="F31" s="151">
        <v>14543</v>
      </c>
      <c r="G31" s="151">
        <v>16039</v>
      </c>
      <c r="H31" s="151">
        <v>19930</v>
      </c>
      <c r="I31" s="151">
        <v>23452</v>
      </c>
      <c r="J31" s="151">
        <v>22386</v>
      </c>
      <c r="K31" s="151">
        <v>22191</v>
      </c>
      <c r="L31" s="151">
        <v>26952</v>
      </c>
      <c r="M31" s="152">
        <v>833</v>
      </c>
    </row>
    <row r="32" spans="1:29">
      <c r="A32" s="232">
        <v>2020</v>
      </c>
      <c r="B32" s="151">
        <v>124006</v>
      </c>
      <c r="C32" s="151">
        <v>70</v>
      </c>
      <c r="D32" s="151">
        <v>962</v>
      </c>
      <c r="E32" s="151">
        <v>7108</v>
      </c>
      <c r="F32" s="151">
        <v>10975</v>
      </c>
      <c r="G32" s="151">
        <v>12210</v>
      </c>
      <c r="H32" s="151">
        <v>14173</v>
      </c>
      <c r="I32" s="151">
        <v>17814</v>
      </c>
      <c r="J32" s="151">
        <v>18174</v>
      </c>
      <c r="K32" s="151">
        <v>18073</v>
      </c>
      <c r="L32" s="151">
        <v>23643</v>
      </c>
      <c r="M32" s="152">
        <v>804</v>
      </c>
    </row>
    <row r="33" spans="1:29">
      <c r="A33" s="232">
        <v>2021</v>
      </c>
      <c r="B33" s="151">
        <v>151112</v>
      </c>
      <c r="C33" s="151">
        <v>114</v>
      </c>
      <c r="D33" s="151">
        <v>1271</v>
      </c>
      <c r="E33" s="151">
        <v>9380</v>
      </c>
      <c r="F33" s="151">
        <v>14152</v>
      </c>
      <c r="G33" s="151">
        <v>14880</v>
      </c>
      <c r="H33" s="151">
        <v>17184</v>
      </c>
      <c r="I33" s="151">
        <v>21389</v>
      </c>
      <c r="J33" s="151">
        <v>21834</v>
      </c>
      <c r="K33" s="151">
        <v>21291</v>
      </c>
      <c r="L33" s="151">
        <v>28495</v>
      </c>
      <c r="M33" s="152">
        <v>1122</v>
      </c>
    </row>
    <row r="34" spans="1:29">
      <c r="A34" s="232">
        <v>2022</v>
      </c>
      <c r="B34" s="151">
        <v>177551</v>
      </c>
      <c r="C34" s="151">
        <v>174</v>
      </c>
      <c r="D34" s="151">
        <v>1777</v>
      </c>
      <c r="E34" s="151">
        <v>11339</v>
      </c>
      <c r="F34" s="151">
        <v>16692</v>
      </c>
      <c r="G34" s="151">
        <v>17897</v>
      </c>
      <c r="H34" s="151">
        <v>19861</v>
      </c>
      <c r="I34" s="151">
        <v>24712</v>
      </c>
      <c r="J34" s="151">
        <v>25405</v>
      </c>
      <c r="K34" s="151">
        <v>24510</v>
      </c>
      <c r="L34" s="151">
        <v>33642</v>
      </c>
      <c r="M34" s="152">
        <v>1542</v>
      </c>
    </row>
    <row r="35" spans="1:29" ht="12.75" customHeight="1" thickBot="1">
      <c r="A35" s="233" t="s">
        <v>474</v>
      </c>
      <c r="B35" s="154">
        <v>163266</v>
      </c>
      <c r="C35" s="154">
        <v>206</v>
      </c>
      <c r="D35" s="154">
        <v>1881</v>
      </c>
      <c r="E35" s="154">
        <v>11265</v>
      </c>
      <c r="F35" s="154">
        <v>14159</v>
      </c>
      <c r="G35" s="154">
        <v>15604</v>
      </c>
      <c r="H35" s="154">
        <v>17285</v>
      </c>
      <c r="I35" s="154">
        <v>22106</v>
      </c>
      <c r="J35" s="154">
        <v>24200</v>
      </c>
      <c r="K35" s="154">
        <v>23363</v>
      </c>
      <c r="L35" s="154">
        <v>31547</v>
      </c>
      <c r="M35" s="219">
        <v>1650</v>
      </c>
    </row>
    <row r="36" spans="1:29" s="11" customFormat="1" ht="30" customHeight="1">
      <c r="A36" s="595" t="s">
        <v>345</v>
      </c>
      <c r="B36" s="595"/>
      <c r="C36" s="595"/>
      <c r="D36" s="595"/>
      <c r="E36" s="595"/>
      <c r="F36" s="595"/>
      <c r="G36" s="595"/>
      <c r="H36" s="595"/>
      <c r="I36" s="155"/>
      <c r="J36" s="156"/>
      <c r="K36" s="156"/>
      <c r="L36" s="156"/>
      <c r="M36" s="156"/>
      <c r="P36"/>
      <c r="Q36"/>
      <c r="R36"/>
      <c r="S36"/>
      <c r="T36"/>
      <c r="U36"/>
      <c r="V36"/>
      <c r="W36"/>
      <c r="X36"/>
      <c r="Y36"/>
      <c r="Z36"/>
      <c r="AA36"/>
      <c r="AB36"/>
      <c r="AC36"/>
    </row>
    <row r="37" spans="1:29">
      <c r="A37" s="786" t="s">
        <v>388</v>
      </c>
      <c r="B37" s="786"/>
      <c r="C37" s="786"/>
      <c r="D37" s="786"/>
      <c r="E37" s="426"/>
      <c r="F37" s="426"/>
      <c r="G37" s="426"/>
      <c r="H37" s="426"/>
      <c r="I37" s="426"/>
      <c r="J37" s="426"/>
      <c r="K37" s="426"/>
      <c r="L37" s="426"/>
      <c r="M37" s="426"/>
    </row>
    <row r="38" spans="1:29" ht="13.5" thickBot="1">
      <c r="A38" s="252"/>
      <c r="B38" s="252"/>
      <c r="C38" s="252"/>
      <c r="D38" s="252"/>
      <c r="E38" s="252"/>
      <c r="F38" s="252"/>
      <c r="G38" s="252"/>
      <c r="H38" s="252"/>
      <c r="I38" s="252"/>
      <c r="J38" s="252"/>
      <c r="K38" s="252"/>
      <c r="L38" s="252"/>
      <c r="M38" s="252"/>
    </row>
    <row r="39" spans="1:29" ht="24.75" customHeight="1">
      <c r="A39" s="640" t="s">
        <v>1</v>
      </c>
      <c r="B39" s="634" t="s">
        <v>130</v>
      </c>
      <c r="C39" s="634"/>
      <c r="D39" s="634"/>
      <c r="E39" s="634"/>
      <c r="F39" s="634"/>
      <c r="G39" s="634"/>
      <c r="H39" s="634"/>
      <c r="I39" s="634"/>
      <c r="J39" s="634"/>
      <c r="K39" s="634"/>
      <c r="L39" s="634"/>
      <c r="M39" s="635"/>
    </row>
    <row r="40" spans="1:29" ht="13.15" customHeight="1">
      <c r="A40" s="641"/>
      <c r="B40" s="636" t="s">
        <v>3</v>
      </c>
      <c r="C40" s="638" t="s">
        <v>175</v>
      </c>
      <c r="D40" s="632" t="s">
        <v>176</v>
      </c>
      <c r="E40" s="632" t="s">
        <v>177</v>
      </c>
      <c r="F40" s="632" t="s">
        <v>178</v>
      </c>
      <c r="G40" s="632" t="s">
        <v>179</v>
      </c>
      <c r="H40" s="632" t="s">
        <v>180</v>
      </c>
      <c r="I40" s="632" t="s">
        <v>181</v>
      </c>
      <c r="J40" s="632" t="s">
        <v>182</v>
      </c>
      <c r="K40" s="632" t="s">
        <v>183</v>
      </c>
      <c r="L40" s="632" t="s">
        <v>184</v>
      </c>
      <c r="M40" s="633" t="s">
        <v>185</v>
      </c>
    </row>
    <row r="41" spans="1:29" ht="13.15" customHeight="1">
      <c r="A41" s="641"/>
      <c r="B41" s="636"/>
      <c r="C41" s="638"/>
      <c r="D41" s="534"/>
      <c r="E41" s="534"/>
      <c r="F41" s="534"/>
      <c r="G41" s="534"/>
      <c r="H41" s="534"/>
      <c r="I41" s="534"/>
      <c r="J41" s="534"/>
      <c r="K41" s="534"/>
      <c r="L41" s="534"/>
      <c r="M41" s="570"/>
    </row>
    <row r="42" spans="1:29" ht="13.15" customHeight="1">
      <c r="A42" s="641"/>
      <c r="B42" s="636"/>
      <c r="C42" s="638"/>
      <c r="D42" s="534"/>
      <c r="E42" s="534"/>
      <c r="F42" s="534"/>
      <c r="G42" s="534"/>
      <c r="H42" s="534"/>
      <c r="I42" s="534"/>
      <c r="J42" s="534"/>
      <c r="K42" s="534"/>
      <c r="L42" s="534"/>
      <c r="M42" s="570"/>
    </row>
    <row r="43" spans="1:29" ht="13.9" customHeight="1" thickBot="1">
      <c r="A43" s="642"/>
      <c r="B43" s="637"/>
      <c r="C43" s="639"/>
      <c r="D43" s="535"/>
      <c r="E43" s="535"/>
      <c r="F43" s="535"/>
      <c r="G43" s="535"/>
      <c r="H43" s="535"/>
      <c r="I43" s="535"/>
      <c r="J43" s="535"/>
      <c r="K43" s="535"/>
      <c r="L43" s="535"/>
      <c r="M43" s="571"/>
    </row>
    <row r="44" spans="1:29" ht="27" customHeight="1">
      <c r="A44" s="231">
        <v>2015</v>
      </c>
      <c r="B44" s="148">
        <v>415380</v>
      </c>
      <c r="C44" s="148">
        <v>330</v>
      </c>
      <c r="D44" s="148">
        <v>2082</v>
      </c>
      <c r="E44" s="148">
        <v>20202</v>
      </c>
      <c r="F44" s="148">
        <v>38467</v>
      </c>
      <c r="G44" s="148">
        <v>53769</v>
      </c>
      <c r="H44" s="148">
        <v>67595</v>
      </c>
      <c r="I44" s="148">
        <v>64653</v>
      </c>
      <c r="J44" s="148">
        <v>58847</v>
      </c>
      <c r="K44" s="148">
        <v>51636</v>
      </c>
      <c r="L44" s="148">
        <v>56274</v>
      </c>
      <c r="M44" s="149">
        <v>1525</v>
      </c>
    </row>
    <row r="45" spans="1:29">
      <c r="A45" s="232">
        <v>2016</v>
      </c>
      <c r="B45" s="151">
        <v>489065</v>
      </c>
      <c r="C45" s="151">
        <v>631</v>
      </c>
      <c r="D45" s="151">
        <v>3913</v>
      </c>
      <c r="E45" s="151">
        <v>27905</v>
      </c>
      <c r="F45" s="151">
        <v>45810</v>
      </c>
      <c r="G45" s="151">
        <v>61664</v>
      </c>
      <c r="H45" s="151">
        <v>78529</v>
      </c>
      <c r="I45" s="151">
        <v>77033</v>
      </c>
      <c r="J45" s="151">
        <v>69353</v>
      </c>
      <c r="K45" s="151">
        <v>60134</v>
      </c>
      <c r="L45" s="151">
        <v>63033</v>
      </c>
      <c r="M45" s="152">
        <v>1060</v>
      </c>
    </row>
    <row r="46" spans="1:29">
      <c r="A46" s="232">
        <v>2017</v>
      </c>
      <c r="B46" s="151">
        <v>515082</v>
      </c>
      <c r="C46" s="151">
        <v>654</v>
      </c>
      <c r="D46" s="151">
        <v>4863</v>
      </c>
      <c r="E46" s="151">
        <v>31544</v>
      </c>
      <c r="F46" s="151">
        <v>48649</v>
      </c>
      <c r="G46" s="151">
        <v>62145</v>
      </c>
      <c r="H46" s="151">
        <v>79617</v>
      </c>
      <c r="I46" s="151">
        <v>81610</v>
      </c>
      <c r="J46" s="151">
        <v>73181</v>
      </c>
      <c r="K46" s="151">
        <v>63755</v>
      </c>
      <c r="L46" s="151">
        <v>67744</v>
      </c>
      <c r="M46" s="152">
        <v>1320</v>
      </c>
    </row>
    <row r="47" spans="1:29">
      <c r="A47" s="232">
        <v>2018</v>
      </c>
      <c r="B47" s="151">
        <v>532977</v>
      </c>
      <c r="C47" s="151">
        <v>779</v>
      </c>
      <c r="D47" s="151">
        <v>5968</v>
      </c>
      <c r="E47" s="151">
        <v>33922</v>
      </c>
      <c r="F47" s="151">
        <v>50211</v>
      </c>
      <c r="G47" s="151">
        <v>61771</v>
      </c>
      <c r="H47" s="151">
        <v>79782</v>
      </c>
      <c r="I47" s="151">
        <v>85346</v>
      </c>
      <c r="J47" s="151">
        <v>75485</v>
      </c>
      <c r="K47" s="151">
        <v>66618</v>
      </c>
      <c r="L47" s="151">
        <v>71523</v>
      </c>
      <c r="M47" s="152">
        <v>1572</v>
      </c>
    </row>
    <row r="48" spans="1:29">
      <c r="A48" s="232">
        <v>2019</v>
      </c>
      <c r="B48" s="151">
        <v>562756</v>
      </c>
      <c r="C48" s="151">
        <v>934</v>
      </c>
      <c r="D48" s="151">
        <v>6953</v>
      </c>
      <c r="E48" s="151">
        <v>37110</v>
      </c>
      <c r="F48" s="151">
        <v>52131</v>
      </c>
      <c r="G48" s="151">
        <v>62541</v>
      </c>
      <c r="H48" s="151">
        <v>79922</v>
      </c>
      <c r="I48" s="151">
        <v>90276</v>
      </c>
      <c r="J48" s="151">
        <v>81505</v>
      </c>
      <c r="K48" s="151">
        <v>70289</v>
      </c>
      <c r="L48" s="151">
        <v>79089</v>
      </c>
      <c r="M48" s="152">
        <v>2009</v>
      </c>
    </row>
    <row r="49" spans="1:29">
      <c r="A49" s="232">
        <v>2020</v>
      </c>
      <c r="B49" s="151">
        <v>446195</v>
      </c>
      <c r="C49" s="151">
        <v>497</v>
      </c>
      <c r="D49" s="151">
        <v>4420</v>
      </c>
      <c r="E49" s="151">
        <v>27472</v>
      </c>
      <c r="F49" s="151">
        <v>39091</v>
      </c>
      <c r="G49" s="151">
        <v>47561</v>
      </c>
      <c r="H49" s="151">
        <v>59224</v>
      </c>
      <c r="I49" s="151">
        <v>71656</v>
      </c>
      <c r="J49" s="151">
        <v>66628</v>
      </c>
      <c r="K49" s="151">
        <v>59005</v>
      </c>
      <c r="L49" s="151">
        <v>68692</v>
      </c>
      <c r="M49" s="152">
        <v>1949</v>
      </c>
    </row>
    <row r="50" spans="1:29">
      <c r="A50" s="232">
        <v>2021</v>
      </c>
      <c r="B50" s="151">
        <v>523800</v>
      </c>
      <c r="C50" s="151">
        <v>643</v>
      </c>
      <c r="D50" s="151">
        <v>5789</v>
      </c>
      <c r="E50" s="151">
        <v>35632</v>
      </c>
      <c r="F50" s="151">
        <v>47820</v>
      </c>
      <c r="G50" s="151">
        <v>54663</v>
      </c>
      <c r="H50" s="151">
        <v>66956</v>
      </c>
      <c r="I50" s="151">
        <v>81429</v>
      </c>
      <c r="J50" s="151">
        <v>77929</v>
      </c>
      <c r="K50" s="151">
        <v>68354</v>
      </c>
      <c r="L50" s="151">
        <v>81981</v>
      </c>
      <c r="M50" s="152">
        <v>2604</v>
      </c>
    </row>
    <row r="51" spans="1:29">
      <c r="A51" s="232">
        <v>2022</v>
      </c>
      <c r="B51" s="151">
        <v>571274</v>
      </c>
      <c r="C51" s="151">
        <v>848</v>
      </c>
      <c r="D51" s="151">
        <v>7511</v>
      </c>
      <c r="E51" s="151">
        <v>40846</v>
      </c>
      <c r="F51" s="151">
        <v>51983</v>
      </c>
      <c r="G51" s="151">
        <v>59472</v>
      </c>
      <c r="H51" s="151">
        <v>68524</v>
      </c>
      <c r="I51" s="151">
        <v>85423</v>
      </c>
      <c r="J51" s="151">
        <v>85076</v>
      </c>
      <c r="K51" s="151">
        <v>74613</v>
      </c>
      <c r="L51" s="151">
        <v>93500</v>
      </c>
      <c r="M51" s="152">
        <v>3478</v>
      </c>
    </row>
    <row r="52" spans="1:29" ht="13.5" thickBot="1">
      <c r="A52" s="233" t="s">
        <v>474</v>
      </c>
      <c r="B52" s="154">
        <v>558936</v>
      </c>
      <c r="C52" s="154">
        <v>982</v>
      </c>
      <c r="D52" s="154">
        <v>7945</v>
      </c>
      <c r="E52" s="154">
        <v>41811</v>
      </c>
      <c r="F52" s="154">
        <v>49427</v>
      </c>
      <c r="G52" s="154">
        <v>56501</v>
      </c>
      <c r="H52" s="154">
        <v>64552</v>
      </c>
      <c r="I52" s="154">
        <v>80418</v>
      </c>
      <c r="J52" s="154">
        <v>84970</v>
      </c>
      <c r="K52" s="154">
        <v>74656</v>
      </c>
      <c r="L52" s="154">
        <v>93792</v>
      </c>
      <c r="M52" s="219">
        <v>3882</v>
      </c>
    </row>
    <row r="53" spans="1:29" s="11" customFormat="1" ht="30" customHeight="1">
      <c r="A53" s="595" t="s">
        <v>345</v>
      </c>
      <c r="B53" s="595"/>
      <c r="C53" s="595"/>
      <c r="D53" s="595"/>
      <c r="E53" s="595"/>
      <c r="F53" s="595"/>
      <c r="G53" s="595"/>
      <c r="H53" s="595"/>
      <c r="I53" s="155"/>
      <c r="J53" s="156"/>
      <c r="K53" s="156"/>
      <c r="L53" s="156"/>
      <c r="M53" s="156"/>
      <c r="P53"/>
      <c r="Q53"/>
      <c r="R53"/>
      <c r="S53"/>
      <c r="T53"/>
      <c r="U53"/>
      <c r="V53"/>
      <c r="W53"/>
      <c r="X53"/>
      <c r="Y53"/>
      <c r="Z53"/>
      <c r="AA53"/>
      <c r="AB53"/>
      <c r="AC53"/>
    </row>
    <row r="54" spans="1:29">
      <c r="A54" s="786" t="s">
        <v>388</v>
      </c>
      <c r="B54" s="786"/>
      <c r="C54" s="786"/>
      <c r="D54" s="786"/>
      <c r="E54" s="426"/>
      <c r="F54" s="426"/>
      <c r="G54" s="426"/>
      <c r="H54" s="426"/>
      <c r="I54" s="426"/>
      <c r="J54" s="426"/>
      <c r="K54" s="426"/>
      <c r="L54" s="426"/>
      <c r="M54" s="426"/>
    </row>
    <row r="58" spans="1:29" ht="15">
      <c r="B58" s="114"/>
      <c r="C58" s="114"/>
      <c r="D58" s="114"/>
      <c r="E58" s="114"/>
    </row>
    <row r="59" spans="1:29" ht="15">
      <c r="B59" s="114"/>
      <c r="C59" s="114"/>
      <c r="D59" s="114"/>
      <c r="E59" s="114"/>
      <c r="F59" s="114"/>
      <c r="G59" s="114"/>
      <c r="H59" s="114"/>
      <c r="I59" s="114"/>
      <c r="J59" s="114"/>
      <c r="K59" s="114"/>
      <c r="L59" s="114"/>
      <c r="M59" s="114"/>
      <c r="N59" s="114"/>
    </row>
  </sheetData>
  <mergeCells count="50">
    <mergeCell ref="A22:A26"/>
    <mergeCell ref="A5:A9"/>
    <mergeCell ref="A53:H53"/>
    <mergeCell ref="A36:H36"/>
    <mergeCell ref="A37:D37"/>
    <mergeCell ref="A19:H19"/>
    <mergeCell ref="A20:D20"/>
    <mergeCell ref="E23:E26"/>
    <mergeCell ref="F23:F26"/>
    <mergeCell ref="G23:G26"/>
    <mergeCell ref="E40:E43"/>
    <mergeCell ref="F40:F43"/>
    <mergeCell ref="B40:B43"/>
    <mergeCell ref="C40:C43"/>
    <mergeCell ref="D40:D43"/>
    <mergeCell ref="A39:A43"/>
    <mergeCell ref="A54:D54"/>
    <mergeCell ref="A3:M3"/>
    <mergeCell ref="G40:G43"/>
    <mergeCell ref="H40:H43"/>
    <mergeCell ref="I40:I43"/>
    <mergeCell ref="J40:J43"/>
    <mergeCell ref="L23:L26"/>
    <mergeCell ref="M23:M26"/>
    <mergeCell ref="J23:J26"/>
    <mergeCell ref="K23:K26"/>
    <mergeCell ref="H23:H26"/>
    <mergeCell ref="I23:I26"/>
    <mergeCell ref="B39:M39"/>
    <mergeCell ref="E6:E9"/>
    <mergeCell ref="F6:F9"/>
    <mergeCell ref="B22:M22"/>
    <mergeCell ref="M40:M43"/>
    <mergeCell ref="B23:B26"/>
    <mergeCell ref="C23:C26"/>
    <mergeCell ref="D23:D26"/>
    <mergeCell ref="K40:K43"/>
    <mergeCell ref="L40:L43"/>
    <mergeCell ref="A1:M1"/>
    <mergeCell ref="K6:K9"/>
    <mergeCell ref="L6:L9"/>
    <mergeCell ref="M6:M9"/>
    <mergeCell ref="G6:G9"/>
    <mergeCell ref="H6:H9"/>
    <mergeCell ref="I6:I9"/>
    <mergeCell ref="B5:M5"/>
    <mergeCell ref="J6:J9"/>
    <mergeCell ref="D6:D9"/>
    <mergeCell ref="B6:B9"/>
    <mergeCell ref="C6:C9"/>
  </mergeCells>
  <phoneticPr fontId="15" type="noConversion"/>
  <printOptions horizontalCentered="1"/>
  <pageMargins left="0.78740157480314965" right="0.78740157480314965" top="0.59055118110236227" bottom="0.98425196850393704" header="0" footer="0"/>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Y69"/>
  <sheetViews>
    <sheetView showGridLines="0" view="pageBreakPreview" zoomScale="70" zoomScaleNormal="75" zoomScaleSheetLayoutView="70" workbookViewId="0">
      <selection activeCell="A69" sqref="A69"/>
    </sheetView>
  </sheetViews>
  <sheetFormatPr baseColWidth="10" defaultColWidth="11.42578125" defaultRowHeight="12.75"/>
  <cols>
    <col min="1" max="1" width="30" style="26" bestFit="1" customWidth="1"/>
    <col min="2" max="2" width="17.140625" style="26" bestFit="1" customWidth="1"/>
    <col min="3" max="3" width="11.28515625" style="26" bestFit="1" customWidth="1"/>
    <col min="4" max="4" width="12.42578125" style="26" bestFit="1" customWidth="1"/>
    <col min="5" max="5" width="10" style="26" bestFit="1" customWidth="1"/>
    <col min="6" max="6" width="17.140625" style="26" bestFit="1" customWidth="1"/>
    <col min="7" max="7" width="11.28515625" style="26" bestFit="1" customWidth="1"/>
    <col min="8" max="8" width="12.42578125" style="26" bestFit="1" customWidth="1"/>
    <col min="9" max="9" width="10" style="26" bestFit="1" customWidth="1"/>
    <col min="10" max="10" width="17.140625" style="26" bestFit="1" customWidth="1"/>
    <col min="11" max="11" width="11.28515625" style="26" bestFit="1" customWidth="1"/>
    <col min="12" max="12" width="12.42578125" style="26" bestFit="1" customWidth="1"/>
    <col min="13" max="13" width="10" style="26" bestFit="1" customWidth="1"/>
    <col min="14" max="14" width="17.140625" style="26" bestFit="1" customWidth="1"/>
    <col min="15" max="15" width="11.28515625" style="26" bestFit="1" customWidth="1"/>
    <col min="16" max="16" width="12.42578125" style="26" bestFit="1" customWidth="1"/>
    <col min="17" max="17" width="10" style="26" bestFit="1" customWidth="1"/>
    <col min="18" max="18" width="17.140625" style="26" bestFit="1" customWidth="1"/>
    <col min="19" max="19" width="11.28515625" style="26" bestFit="1" customWidth="1"/>
    <col min="20" max="20" width="12.42578125" style="26" bestFit="1" customWidth="1"/>
    <col min="21" max="21" width="10" style="26" bestFit="1" customWidth="1"/>
    <col min="22" max="22" width="17.140625" style="26" bestFit="1" customWidth="1"/>
    <col min="23" max="23" width="11.28515625" style="26" bestFit="1" customWidth="1"/>
    <col min="24" max="24" width="12.42578125" style="26" bestFit="1" customWidth="1"/>
    <col min="25" max="25" width="10" style="26" bestFit="1" customWidth="1"/>
    <col min="26" max="16384" width="11.42578125" style="26"/>
  </cols>
  <sheetData>
    <row r="1" spans="1:25" ht="18.75">
      <c r="A1" s="511" t="s">
        <v>144</v>
      </c>
      <c r="B1" s="511"/>
      <c r="C1" s="511"/>
      <c r="D1" s="511"/>
      <c r="E1" s="511"/>
      <c r="F1" s="511"/>
      <c r="G1" s="511"/>
      <c r="H1" s="511"/>
      <c r="I1" s="511"/>
      <c r="J1" s="511"/>
      <c r="K1" s="511"/>
      <c r="L1" s="511"/>
      <c r="M1" s="511"/>
      <c r="N1" s="511"/>
      <c r="O1" s="511"/>
      <c r="P1" s="511"/>
      <c r="Q1" s="511"/>
      <c r="R1" s="511"/>
      <c r="S1" s="511"/>
      <c r="T1" s="511"/>
      <c r="U1" s="511"/>
      <c r="V1" s="511"/>
      <c r="W1" s="511"/>
      <c r="X1" s="511"/>
      <c r="Y1" s="511"/>
    </row>
    <row r="2" spans="1:25" ht="13.5">
      <c r="A2" s="389"/>
    </row>
    <row r="3" spans="1:25" ht="19.5" customHeight="1">
      <c r="A3" s="787" t="s">
        <v>481</v>
      </c>
      <c r="B3" s="787"/>
      <c r="C3" s="787"/>
      <c r="D3" s="787"/>
      <c r="E3" s="787"/>
      <c r="F3" s="787"/>
      <c r="G3" s="787"/>
      <c r="H3" s="787"/>
      <c r="I3" s="787"/>
      <c r="J3" s="787"/>
      <c r="K3" s="787"/>
      <c r="L3" s="787"/>
      <c r="M3" s="787"/>
      <c r="N3" s="787"/>
      <c r="O3" s="787"/>
      <c r="P3" s="787"/>
      <c r="Q3" s="787"/>
      <c r="R3" s="787"/>
      <c r="S3" s="787"/>
      <c r="T3" s="787"/>
      <c r="U3" s="787"/>
      <c r="V3" s="787"/>
      <c r="W3" s="787"/>
      <c r="X3" s="787"/>
      <c r="Y3" s="787"/>
    </row>
    <row r="4" spans="1:25" ht="13.5" thickBot="1">
      <c r="A4" s="122"/>
    </row>
    <row r="5" spans="1:25" ht="30" customHeight="1" thickBot="1">
      <c r="A5" s="788"/>
      <c r="B5" s="789">
        <v>2022</v>
      </c>
      <c r="C5" s="790"/>
      <c r="D5" s="790"/>
      <c r="E5" s="790"/>
      <c r="F5" s="790"/>
      <c r="G5" s="790"/>
      <c r="H5" s="790"/>
      <c r="I5" s="791"/>
      <c r="J5" s="789">
        <v>2023</v>
      </c>
      <c r="K5" s="790"/>
      <c r="L5" s="790"/>
      <c r="M5" s="790"/>
      <c r="N5" s="790"/>
      <c r="O5" s="790"/>
      <c r="P5" s="790"/>
      <c r="Q5" s="791"/>
      <c r="R5" s="789">
        <v>2024</v>
      </c>
      <c r="S5" s="790"/>
      <c r="T5" s="790"/>
      <c r="U5" s="790"/>
      <c r="V5" s="790"/>
      <c r="W5" s="790"/>
      <c r="X5" s="790"/>
      <c r="Y5" s="791"/>
    </row>
    <row r="6" spans="1:25" ht="16.149999999999999" customHeight="1" thickBot="1">
      <c r="A6" s="788"/>
      <c r="B6" s="792" t="s">
        <v>46</v>
      </c>
      <c r="C6" s="793"/>
      <c r="D6" s="793"/>
      <c r="E6" s="794"/>
      <c r="F6" s="792" t="s">
        <v>5</v>
      </c>
      <c r="G6" s="793"/>
      <c r="H6" s="793"/>
      <c r="I6" s="794"/>
      <c r="J6" s="792" t="s">
        <v>46</v>
      </c>
      <c r="K6" s="793"/>
      <c r="L6" s="793"/>
      <c r="M6" s="794"/>
      <c r="N6" s="792" t="s">
        <v>5</v>
      </c>
      <c r="O6" s="793"/>
      <c r="P6" s="793"/>
      <c r="Q6" s="794"/>
      <c r="R6" s="795" t="s">
        <v>46</v>
      </c>
      <c r="S6" s="793"/>
      <c r="T6" s="793"/>
      <c r="U6" s="794"/>
      <c r="V6" s="795" t="s">
        <v>5</v>
      </c>
      <c r="W6" s="793"/>
      <c r="X6" s="793"/>
      <c r="Y6" s="794"/>
    </row>
    <row r="7" spans="1:25" ht="13.5" thickBot="1">
      <c r="A7" s="788"/>
      <c r="B7" s="796" t="s">
        <v>404</v>
      </c>
      <c r="C7" s="796" t="s">
        <v>405</v>
      </c>
      <c r="D7" s="796" t="s">
        <v>406</v>
      </c>
      <c r="E7" s="796" t="s">
        <v>112</v>
      </c>
      <c r="F7" s="796" t="s">
        <v>404</v>
      </c>
      <c r="G7" s="796" t="s">
        <v>405</v>
      </c>
      <c r="H7" s="796" t="s">
        <v>406</v>
      </c>
      <c r="I7" s="796" t="s">
        <v>112</v>
      </c>
      <c r="J7" s="796" t="s">
        <v>404</v>
      </c>
      <c r="K7" s="796" t="s">
        <v>405</v>
      </c>
      <c r="L7" s="796" t="s">
        <v>406</v>
      </c>
      <c r="M7" s="796" t="s">
        <v>112</v>
      </c>
      <c r="N7" s="796" t="s">
        <v>404</v>
      </c>
      <c r="O7" s="796" t="s">
        <v>405</v>
      </c>
      <c r="P7" s="796" t="s">
        <v>406</v>
      </c>
      <c r="Q7" s="796" t="s">
        <v>112</v>
      </c>
      <c r="R7" s="796" t="s">
        <v>404</v>
      </c>
      <c r="S7" s="796" t="s">
        <v>405</v>
      </c>
      <c r="T7" s="796" t="s">
        <v>406</v>
      </c>
      <c r="U7" s="796" t="s">
        <v>112</v>
      </c>
      <c r="V7" s="796" t="s">
        <v>404</v>
      </c>
      <c r="W7" s="796" t="s">
        <v>405</v>
      </c>
      <c r="X7" s="796" t="s">
        <v>406</v>
      </c>
      <c r="Y7" s="796" t="s">
        <v>112</v>
      </c>
    </row>
    <row r="8" spans="1:25" ht="13.5" thickBot="1">
      <c r="A8" s="812" t="s">
        <v>407</v>
      </c>
      <c r="B8" s="802"/>
      <c r="C8" s="803"/>
      <c r="D8" s="802"/>
      <c r="E8" s="803"/>
      <c r="F8" s="803"/>
      <c r="G8" s="803"/>
      <c r="H8" s="803"/>
      <c r="I8" s="803"/>
      <c r="J8" s="803"/>
      <c r="K8" s="803"/>
      <c r="L8" s="803"/>
      <c r="M8" s="803"/>
      <c r="N8" s="803"/>
      <c r="O8" s="803"/>
      <c r="P8" s="803"/>
      <c r="Q8" s="803"/>
      <c r="R8" s="803"/>
      <c r="S8" s="803"/>
      <c r="T8" s="803"/>
      <c r="U8" s="803"/>
      <c r="V8" s="803"/>
      <c r="W8" s="803"/>
      <c r="X8" s="803"/>
      <c r="Y8" s="803"/>
    </row>
    <row r="9" spans="1:25" ht="13.5" thickBot="1">
      <c r="A9" s="812" t="s">
        <v>408</v>
      </c>
      <c r="B9" s="804">
        <v>4196620</v>
      </c>
      <c r="C9" s="805">
        <v>700519</v>
      </c>
      <c r="D9" s="804">
        <v>2825443</v>
      </c>
      <c r="E9" s="805">
        <v>670658</v>
      </c>
      <c r="F9" s="805">
        <v>4314547</v>
      </c>
      <c r="G9" s="805">
        <v>659667</v>
      </c>
      <c r="H9" s="805">
        <v>2798350</v>
      </c>
      <c r="I9" s="805">
        <v>856530</v>
      </c>
      <c r="J9" s="805">
        <v>4229831</v>
      </c>
      <c r="K9" s="805">
        <v>690634</v>
      </c>
      <c r="L9" s="805">
        <v>2849016</v>
      </c>
      <c r="M9" s="805">
        <v>690181</v>
      </c>
      <c r="N9" s="805">
        <v>4354316</v>
      </c>
      <c r="O9" s="805">
        <v>651009</v>
      </c>
      <c r="P9" s="805">
        <v>2825448</v>
      </c>
      <c r="Q9" s="805">
        <v>877859</v>
      </c>
      <c r="R9" s="805">
        <v>4249355</v>
      </c>
      <c r="S9" s="805">
        <v>678457</v>
      </c>
      <c r="T9" s="805">
        <v>2859471</v>
      </c>
      <c r="U9" s="805">
        <v>711427</v>
      </c>
      <c r="V9" s="805">
        <v>4382507</v>
      </c>
      <c r="W9" s="805">
        <v>639704</v>
      </c>
      <c r="X9" s="805">
        <v>2841017</v>
      </c>
      <c r="Y9" s="805">
        <v>901786</v>
      </c>
    </row>
    <row r="10" spans="1:25" ht="13.5" thickBot="1">
      <c r="A10" s="812" t="s">
        <v>409</v>
      </c>
      <c r="B10" s="806">
        <v>0.10885974903612908</v>
      </c>
      <c r="C10" s="807">
        <v>4.2856796175407094E-2</v>
      </c>
      <c r="D10" s="806">
        <v>0.13116173286808475</v>
      </c>
      <c r="E10" s="807">
        <v>8.3844522841746469E-2</v>
      </c>
      <c r="F10" s="807">
        <v>0.10915027695839216</v>
      </c>
      <c r="G10" s="807">
        <v>4.2322868962673593E-2</v>
      </c>
      <c r="H10" s="807">
        <v>0.13650972894741545</v>
      </c>
      <c r="I10" s="807">
        <v>7.1232764760136832E-2</v>
      </c>
      <c r="J10" s="807">
        <v>0.11764559860665828</v>
      </c>
      <c r="K10" s="807">
        <v>5.3691246014531575E-2</v>
      </c>
      <c r="L10" s="807">
        <v>0.14066470669171391</v>
      </c>
      <c r="M10" s="807">
        <v>8.6620756004584298E-2</v>
      </c>
      <c r="N10" s="807">
        <v>0.11872840648221213</v>
      </c>
      <c r="O10" s="807">
        <v>5.326040039385016E-2</v>
      </c>
      <c r="P10" s="807">
        <v>0.14726620344809035</v>
      </c>
      <c r="Q10" s="807">
        <v>7.5427830665289075E-2</v>
      </c>
      <c r="R10" s="807">
        <v>0.12326906083393832</v>
      </c>
      <c r="S10" s="807">
        <v>6.1819687909476943E-2</v>
      </c>
      <c r="T10" s="807">
        <v>0.14682191216487245</v>
      </c>
      <c r="U10" s="807">
        <v>8.720360627302591E-2</v>
      </c>
      <c r="V10" s="807">
        <v>0.12556831055831741</v>
      </c>
      <c r="W10" s="807">
        <v>6.1168915623475859E-2</v>
      </c>
      <c r="X10" s="807">
        <v>0.15516732212443643</v>
      </c>
      <c r="Y10" s="807">
        <v>7.8001876276633256E-2</v>
      </c>
    </row>
    <row r="11" spans="1:25" ht="13.5" thickBot="1">
      <c r="A11" s="812" t="s">
        <v>410</v>
      </c>
      <c r="B11" s="808"/>
      <c r="C11" s="809"/>
      <c r="D11" s="808"/>
      <c r="E11" s="809"/>
      <c r="F11" s="809"/>
      <c r="G11" s="809"/>
      <c r="H11" s="809"/>
      <c r="I11" s="809"/>
      <c r="J11" s="809"/>
      <c r="K11" s="809"/>
      <c r="L11" s="809"/>
      <c r="M11" s="809"/>
      <c r="N11" s="809"/>
      <c r="O11" s="809"/>
      <c r="P11" s="809"/>
      <c r="Q11" s="809"/>
      <c r="R11" s="809"/>
      <c r="S11" s="809"/>
      <c r="T11" s="809"/>
      <c r="U11" s="809"/>
      <c r="V11" s="809"/>
      <c r="W11" s="809"/>
      <c r="X11" s="809"/>
      <c r="Y11" s="809"/>
    </row>
    <row r="12" spans="1:25" ht="13.5" thickBot="1">
      <c r="A12" s="812" t="s">
        <v>408</v>
      </c>
      <c r="B12" s="804">
        <v>656811</v>
      </c>
      <c r="C12" s="805">
        <v>99304</v>
      </c>
      <c r="D12" s="804">
        <v>429450</v>
      </c>
      <c r="E12" s="805">
        <v>128057</v>
      </c>
      <c r="F12" s="805">
        <v>671404</v>
      </c>
      <c r="G12" s="805">
        <v>93549</v>
      </c>
      <c r="H12" s="805">
        <v>413070</v>
      </c>
      <c r="I12" s="805">
        <v>164785</v>
      </c>
      <c r="J12" s="805">
        <v>662674</v>
      </c>
      <c r="K12" s="805">
        <v>99020</v>
      </c>
      <c r="L12" s="805">
        <v>433531</v>
      </c>
      <c r="M12" s="805">
        <v>130123</v>
      </c>
      <c r="N12" s="805">
        <v>678615</v>
      </c>
      <c r="O12" s="805">
        <v>93523</v>
      </c>
      <c r="P12" s="805">
        <v>418165</v>
      </c>
      <c r="Q12" s="805">
        <v>166927</v>
      </c>
      <c r="R12" s="805">
        <v>668275</v>
      </c>
      <c r="S12" s="805">
        <v>97838</v>
      </c>
      <c r="T12" s="805">
        <v>437508</v>
      </c>
      <c r="U12" s="805">
        <v>132929</v>
      </c>
      <c r="V12" s="805">
        <v>683316</v>
      </c>
      <c r="W12" s="805">
        <v>92405</v>
      </c>
      <c r="X12" s="805">
        <v>421205</v>
      </c>
      <c r="Y12" s="805">
        <v>169706</v>
      </c>
    </row>
    <row r="13" spans="1:25" ht="13.5" thickBot="1">
      <c r="A13" s="812" t="s">
        <v>409</v>
      </c>
      <c r="B13" s="806">
        <v>0.15358147168668004</v>
      </c>
      <c r="C13" s="807">
        <v>6.9866269233867725E-2</v>
      </c>
      <c r="D13" s="806">
        <v>0.20902782628943997</v>
      </c>
      <c r="E13" s="807">
        <v>3.2555814988637875E-2</v>
      </c>
      <c r="F13" s="807">
        <v>0.15181917295696779</v>
      </c>
      <c r="G13" s="807">
        <v>6.7141284246758387E-2</v>
      </c>
      <c r="H13" s="807">
        <v>0.21762413150313506</v>
      </c>
      <c r="I13" s="807">
        <v>3.4936432320902995E-2</v>
      </c>
      <c r="J13" s="807">
        <v>0.16571496693698562</v>
      </c>
      <c r="K13" s="807">
        <v>8.5548374065845284E-2</v>
      </c>
      <c r="L13" s="807">
        <v>0.22281682278775913</v>
      </c>
      <c r="M13" s="807">
        <v>3.6473183065253642E-2</v>
      </c>
      <c r="N13" s="807">
        <v>0.16608238839400838</v>
      </c>
      <c r="O13" s="807">
        <v>8.406488243533676E-2</v>
      </c>
      <c r="P13" s="807">
        <v>0.23455812896823025</v>
      </c>
      <c r="Q13" s="807">
        <v>4.0496744085738078E-2</v>
      </c>
      <c r="R13" s="807">
        <v>0.17621488159814447</v>
      </c>
      <c r="S13" s="807">
        <v>9.7957848688648583E-2</v>
      </c>
      <c r="T13" s="807">
        <v>0.23483684869762381</v>
      </c>
      <c r="U13" s="807">
        <v>4.0871442649835624E-2</v>
      </c>
      <c r="V13" s="807">
        <v>0.17593617008821688</v>
      </c>
      <c r="W13" s="807">
        <v>9.505979113684325E-2</v>
      </c>
      <c r="X13" s="807">
        <v>0.24624114148692441</v>
      </c>
      <c r="Y13" s="807">
        <v>4.5478651314626473E-2</v>
      </c>
    </row>
    <row r="14" spans="1:25" ht="13.5" thickBot="1">
      <c r="A14" s="812" t="s">
        <v>411</v>
      </c>
      <c r="B14" s="808"/>
      <c r="C14" s="809"/>
      <c r="D14" s="808"/>
      <c r="E14" s="809"/>
      <c r="F14" s="809"/>
      <c r="G14" s="809"/>
      <c r="H14" s="809"/>
      <c r="I14" s="809"/>
      <c r="J14" s="809"/>
      <c r="K14" s="809"/>
      <c r="L14" s="809"/>
      <c r="M14" s="809"/>
      <c r="N14" s="809"/>
      <c r="O14" s="809"/>
      <c r="P14" s="809"/>
      <c r="Q14" s="809"/>
      <c r="R14" s="809"/>
      <c r="S14" s="809"/>
      <c r="T14" s="809"/>
      <c r="U14" s="809"/>
      <c r="V14" s="809"/>
      <c r="W14" s="809"/>
      <c r="X14" s="809"/>
      <c r="Y14" s="809"/>
    </row>
    <row r="15" spans="1:25" ht="13.5" thickBot="1">
      <c r="A15" s="812" t="s">
        <v>408</v>
      </c>
      <c r="B15" s="804">
        <v>479658</v>
      </c>
      <c r="C15" s="805">
        <v>57982</v>
      </c>
      <c r="D15" s="804">
        <v>306924</v>
      </c>
      <c r="E15" s="805">
        <v>114752</v>
      </c>
      <c r="F15" s="805">
        <v>525302</v>
      </c>
      <c r="G15" s="805">
        <v>54604</v>
      </c>
      <c r="H15" s="805">
        <v>312724</v>
      </c>
      <c r="I15" s="805">
        <v>157974</v>
      </c>
      <c r="J15" s="805">
        <v>479739</v>
      </c>
      <c r="K15" s="805">
        <v>57145</v>
      </c>
      <c r="L15" s="805">
        <v>305633</v>
      </c>
      <c r="M15" s="805">
        <v>116961</v>
      </c>
      <c r="N15" s="805">
        <v>526321</v>
      </c>
      <c r="O15" s="805">
        <v>54070</v>
      </c>
      <c r="P15" s="805">
        <v>312027</v>
      </c>
      <c r="Q15" s="805">
        <v>160224</v>
      </c>
      <c r="R15" s="805">
        <v>481478</v>
      </c>
      <c r="S15" s="805">
        <v>56301</v>
      </c>
      <c r="T15" s="805">
        <v>305716</v>
      </c>
      <c r="U15" s="805">
        <v>119461</v>
      </c>
      <c r="V15" s="805">
        <v>528121</v>
      </c>
      <c r="W15" s="805">
        <v>53498</v>
      </c>
      <c r="X15" s="805">
        <v>311579</v>
      </c>
      <c r="Y15" s="805">
        <v>163044</v>
      </c>
    </row>
    <row r="16" spans="1:25" ht="13.5" thickBot="1">
      <c r="A16" s="812" t="s">
        <v>409</v>
      </c>
      <c r="B16" s="806">
        <v>7.907926063987257E-2</v>
      </c>
      <c r="C16" s="807">
        <v>4.6583422441447343E-2</v>
      </c>
      <c r="D16" s="806">
        <v>0.10468715382309628</v>
      </c>
      <c r="E16" s="807">
        <v>2.700606525376464E-2</v>
      </c>
      <c r="F16" s="807">
        <v>8.9858785993580839E-2</v>
      </c>
      <c r="G16" s="807">
        <v>4.5308036041315655E-2</v>
      </c>
      <c r="H16" s="807">
        <v>0.12845512336757012</v>
      </c>
      <c r="I16" s="807">
        <v>2.8852849203033409E-2</v>
      </c>
      <c r="J16" s="807">
        <v>8.790613229276753E-2</v>
      </c>
      <c r="K16" s="807">
        <v>5.9287776708373437E-2</v>
      </c>
      <c r="L16" s="807">
        <v>0.11561578756220696</v>
      </c>
      <c r="M16" s="807">
        <v>2.9479912107454622E-2</v>
      </c>
      <c r="N16" s="807">
        <v>9.9790812070960494E-2</v>
      </c>
      <c r="O16" s="807">
        <v>5.9829850194192714E-2</v>
      </c>
      <c r="P16" s="807">
        <v>0.14136917638537691</v>
      </c>
      <c r="Q16" s="807">
        <v>3.2304773317355699E-2</v>
      </c>
      <c r="R16" s="807">
        <v>9.7013778407320797E-2</v>
      </c>
      <c r="S16" s="807">
        <v>7.319585797765582E-2</v>
      </c>
      <c r="T16" s="807">
        <v>0.12674508367242801</v>
      </c>
      <c r="U16" s="807">
        <v>3.2152752781242411E-2</v>
      </c>
      <c r="V16" s="807">
        <v>0.10929692248556676</v>
      </c>
      <c r="W16" s="807">
        <v>7.4507458222737299E-2</v>
      </c>
      <c r="X16" s="807">
        <v>0.1536753118791703</v>
      </c>
      <c r="Y16" s="807">
        <v>3.5904418439194327E-2</v>
      </c>
    </row>
    <row r="17" spans="1:25" ht="13.9" customHeight="1" thickBot="1">
      <c r="A17" s="812" t="s">
        <v>412</v>
      </c>
      <c r="B17" s="808"/>
      <c r="C17" s="809"/>
      <c r="D17" s="808"/>
      <c r="E17" s="809"/>
      <c r="F17" s="809"/>
      <c r="G17" s="809"/>
      <c r="H17" s="809"/>
      <c r="I17" s="809"/>
      <c r="J17" s="809"/>
      <c r="K17" s="809"/>
      <c r="L17" s="809"/>
      <c r="M17" s="809"/>
      <c r="N17" s="809"/>
      <c r="O17" s="809"/>
      <c r="P17" s="809"/>
      <c r="Q17" s="809"/>
      <c r="R17" s="809"/>
      <c r="S17" s="809"/>
      <c r="T17" s="809"/>
      <c r="U17" s="809"/>
      <c r="V17" s="809"/>
      <c r="W17" s="809"/>
      <c r="X17" s="809"/>
      <c r="Y17" s="809"/>
    </row>
    <row r="18" spans="1:25" ht="13.9" customHeight="1" thickBot="1">
      <c r="A18" s="812" t="s">
        <v>408</v>
      </c>
      <c r="B18" s="804">
        <v>592100</v>
      </c>
      <c r="C18" s="805">
        <v>94325</v>
      </c>
      <c r="D18" s="804">
        <v>410830</v>
      </c>
      <c r="E18" s="805">
        <v>86945</v>
      </c>
      <c r="F18" s="805">
        <v>594943</v>
      </c>
      <c r="G18" s="805">
        <v>88631</v>
      </c>
      <c r="H18" s="805">
        <v>398441</v>
      </c>
      <c r="I18" s="805">
        <v>107871</v>
      </c>
      <c r="J18" s="805">
        <v>602649</v>
      </c>
      <c r="K18" s="805">
        <v>93772</v>
      </c>
      <c r="L18" s="805">
        <v>419979</v>
      </c>
      <c r="M18" s="805">
        <v>88898</v>
      </c>
      <c r="N18" s="805">
        <v>607257</v>
      </c>
      <c r="O18" s="805">
        <v>88307</v>
      </c>
      <c r="P18" s="805">
        <v>408262</v>
      </c>
      <c r="Q18" s="805">
        <v>110688</v>
      </c>
      <c r="R18" s="805">
        <v>613910</v>
      </c>
      <c r="S18" s="805">
        <v>92820</v>
      </c>
      <c r="T18" s="805">
        <v>429646</v>
      </c>
      <c r="U18" s="805">
        <v>91444</v>
      </c>
      <c r="V18" s="805">
        <v>617858</v>
      </c>
      <c r="W18" s="805">
        <v>87450</v>
      </c>
      <c r="X18" s="805">
        <v>416560</v>
      </c>
      <c r="Y18" s="805">
        <v>113848</v>
      </c>
    </row>
    <row r="19" spans="1:25" ht="13.5" thickBot="1">
      <c r="A19" s="812" t="s">
        <v>409</v>
      </c>
      <c r="B19" s="806">
        <v>0.24675899341327479</v>
      </c>
      <c r="C19" s="807">
        <v>9.1725417439703152E-2</v>
      </c>
      <c r="D19" s="806">
        <v>0.30239271718228949</v>
      </c>
      <c r="E19" s="807">
        <v>0.15207314969233424</v>
      </c>
      <c r="F19" s="807">
        <v>0.25366127511375042</v>
      </c>
      <c r="G19" s="807">
        <v>9.2676377339756977E-2</v>
      </c>
      <c r="H19" s="807">
        <v>0.31369763653840843</v>
      </c>
      <c r="I19" s="807">
        <v>0.16417758248278036</v>
      </c>
      <c r="J19" s="807">
        <v>0.26039037648780633</v>
      </c>
      <c r="K19" s="807">
        <v>0.10524463592543616</v>
      </c>
      <c r="L19" s="807">
        <v>0.31691822686372412</v>
      </c>
      <c r="M19" s="807">
        <v>0.15698890863686471</v>
      </c>
      <c r="N19" s="807">
        <v>0.26806113391858799</v>
      </c>
      <c r="O19" s="807">
        <v>0.10661668950366336</v>
      </c>
      <c r="P19" s="807">
        <v>0.32892113397769079</v>
      </c>
      <c r="Q19" s="807">
        <v>0.17238544376987569</v>
      </c>
      <c r="R19" s="807">
        <v>0.27359547816455182</v>
      </c>
      <c r="S19" s="807">
        <v>0.11676362852833441</v>
      </c>
      <c r="T19" s="807">
        <v>0.33117729479618102</v>
      </c>
      <c r="U19" s="807">
        <v>0.16224137176851405</v>
      </c>
      <c r="V19" s="807">
        <v>0.27944284932783908</v>
      </c>
      <c r="W19" s="807">
        <v>0.11684391080617496</v>
      </c>
      <c r="X19" s="807">
        <v>0.34115373535625121</v>
      </c>
      <c r="Y19" s="807">
        <v>0.1785450776473895</v>
      </c>
    </row>
    <row r="20" spans="1:25" ht="13.5" thickBot="1">
      <c r="A20" s="812" t="s">
        <v>413</v>
      </c>
      <c r="B20" s="808"/>
      <c r="C20" s="809"/>
      <c r="D20" s="808"/>
      <c r="E20" s="809"/>
      <c r="F20" s="809"/>
      <c r="G20" s="809"/>
      <c r="H20" s="809"/>
      <c r="I20" s="809"/>
      <c r="J20" s="809"/>
      <c r="K20" s="809"/>
      <c r="L20" s="809"/>
      <c r="M20" s="809"/>
      <c r="N20" s="809"/>
      <c r="O20" s="809"/>
      <c r="P20" s="809"/>
      <c r="Q20" s="809"/>
      <c r="R20" s="809"/>
      <c r="S20" s="809"/>
      <c r="T20" s="809"/>
      <c r="U20" s="809"/>
      <c r="V20" s="809"/>
      <c r="W20" s="809"/>
      <c r="X20" s="809"/>
      <c r="Y20" s="809"/>
    </row>
    <row r="21" spans="1:25" ht="13.5" thickBot="1">
      <c r="A21" s="812" t="s">
        <v>408</v>
      </c>
      <c r="B21" s="804">
        <v>1080244</v>
      </c>
      <c r="C21" s="805">
        <v>148637</v>
      </c>
      <c r="D21" s="804">
        <v>763165</v>
      </c>
      <c r="E21" s="805">
        <v>168442</v>
      </c>
      <c r="F21" s="805">
        <v>1105363</v>
      </c>
      <c r="G21" s="805">
        <v>140860</v>
      </c>
      <c r="H21" s="805">
        <v>758027</v>
      </c>
      <c r="I21" s="805">
        <v>206476</v>
      </c>
      <c r="J21" s="805">
        <v>1092723</v>
      </c>
      <c r="K21" s="805">
        <v>145948</v>
      </c>
      <c r="L21" s="805">
        <v>772890</v>
      </c>
      <c r="M21" s="805">
        <v>173885</v>
      </c>
      <c r="N21" s="805">
        <v>1120293</v>
      </c>
      <c r="O21" s="805">
        <v>138314</v>
      </c>
      <c r="P21" s="805">
        <v>769317</v>
      </c>
      <c r="Q21" s="805">
        <v>212662</v>
      </c>
      <c r="R21" s="805">
        <v>1105037</v>
      </c>
      <c r="S21" s="805">
        <v>143402</v>
      </c>
      <c r="T21" s="805">
        <v>782103</v>
      </c>
      <c r="U21" s="805">
        <v>179532</v>
      </c>
      <c r="V21" s="805">
        <v>1133717</v>
      </c>
      <c r="W21" s="805">
        <v>135919</v>
      </c>
      <c r="X21" s="805">
        <v>778894</v>
      </c>
      <c r="Y21" s="805">
        <v>218904</v>
      </c>
    </row>
    <row r="22" spans="1:25" ht="13.5" thickBot="1">
      <c r="A22" s="812" t="s">
        <v>409</v>
      </c>
      <c r="B22" s="806">
        <v>0.20078889584205051</v>
      </c>
      <c r="C22" s="807">
        <v>9.0906032818208124E-2</v>
      </c>
      <c r="D22" s="806">
        <v>0.22896621307318862</v>
      </c>
      <c r="E22" s="807">
        <v>0.17008822027760298</v>
      </c>
      <c r="F22" s="807">
        <v>0.20836413015452843</v>
      </c>
      <c r="G22" s="807">
        <v>8.9748686639216244E-2</v>
      </c>
      <c r="H22" s="807">
        <v>0.24535669573775076</v>
      </c>
      <c r="I22" s="807">
        <v>0.15347546446076057</v>
      </c>
      <c r="J22" s="807">
        <v>0.21156505354055877</v>
      </c>
      <c r="K22" s="807">
        <v>0.10465371228108641</v>
      </c>
      <c r="L22" s="807">
        <v>0.23936782724579178</v>
      </c>
      <c r="M22" s="807">
        <v>0.17772090749633379</v>
      </c>
      <c r="N22" s="807">
        <v>0.21960504975037781</v>
      </c>
      <c r="O22" s="807">
        <v>0.10336625359688824</v>
      </c>
      <c r="P22" s="807">
        <v>0.25625847342512903</v>
      </c>
      <c r="Q22" s="807">
        <v>0.16261015131993492</v>
      </c>
      <c r="R22" s="807">
        <v>0.22150389534468076</v>
      </c>
      <c r="S22" s="807">
        <v>0.11907783712918928</v>
      </c>
      <c r="T22" s="807">
        <v>0.24904008807024139</v>
      </c>
      <c r="U22" s="807">
        <v>0.18336006951406991</v>
      </c>
      <c r="V22" s="807">
        <v>0.22960315493196273</v>
      </c>
      <c r="W22" s="807">
        <v>0.11677543242666588</v>
      </c>
      <c r="X22" s="807">
        <v>0.26600153551060862</v>
      </c>
      <c r="Y22" s="807">
        <v>0.17014764462960932</v>
      </c>
    </row>
    <row r="23" spans="1:25" ht="13.5" thickBot="1">
      <c r="A23" s="812" t="s">
        <v>414</v>
      </c>
      <c r="B23" s="808"/>
      <c r="C23" s="809"/>
      <c r="D23" s="808"/>
      <c r="E23" s="809"/>
      <c r="F23" s="809"/>
      <c r="G23" s="809"/>
      <c r="H23" s="809"/>
      <c r="I23" s="809"/>
      <c r="J23" s="809"/>
      <c r="K23" s="809"/>
      <c r="L23" s="809"/>
      <c r="M23" s="809"/>
      <c r="N23" s="809"/>
      <c r="O23" s="809"/>
      <c r="P23" s="809"/>
      <c r="Q23" s="809"/>
      <c r="R23" s="809"/>
      <c r="S23" s="809"/>
      <c r="T23" s="809"/>
      <c r="U23" s="809"/>
      <c r="V23" s="809"/>
      <c r="W23" s="809"/>
      <c r="X23" s="809"/>
      <c r="Y23" s="809"/>
    </row>
    <row r="24" spans="1:25" ht="13.5" thickBot="1">
      <c r="A24" s="812" t="s">
        <v>408</v>
      </c>
      <c r="B24" s="804">
        <v>284061</v>
      </c>
      <c r="C24" s="805">
        <v>40364</v>
      </c>
      <c r="D24" s="804">
        <v>185602</v>
      </c>
      <c r="E24" s="805">
        <v>58095</v>
      </c>
      <c r="F24" s="805">
        <v>301389</v>
      </c>
      <c r="G24" s="805">
        <v>38106</v>
      </c>
      <c r="H24" s="805">
        <v>186354</v>
      </c>
      <c r="I24" s="805">
        <v>76929</v>
      </c>
      <c r="J24" s="805">
        <v>285133</v>
      </c>
      <c r="K24" s="805">
        <v>39724</v>
      </c>
      <c r="L24" s="805">
        <v>185783</v>
      </c>
      <c r="M24" s="805">
        <v>59626</v>
      </c>
      <c r="N24" s="805">
        <v>303254</v>
      </c>
      <c r="O24" s="805">
        <v>37666</v>
      </c>
      <c r="P24" s="805">
        <v>187041</v>
      </c>
      <c r="Q24" s="805">
        <v>78547</v>
      </c>
      <c r="R24" s="805">
        <v>286322</v>
      </c>
      <c r="S24" s="805">
        <v>38930</v>
      </c>
      <c r="T24" s="805">
        <v>185913</v>
      </c>
      <c r="U24" s="805">
        <v>61479</v>
      </c>
      <c r="V24" s="805">
        <v>304529</v>
      </c>
      <c r="W24" s="805">
        <v>36770</v>
      </c>
      <c r="X24" s="805">
        <v>187317</v>
      </c>
      <c r="Y24" s="805">
        <v>80442</v>
      </c>
    </row>
    <row r="25" spans="1:25" ht="13.5" thickBot="1">
      <c r="A25" s="812" t="s">
        <v>409</v>
      </c>
      <c r="B25" s="806">
        <v>9.397277345358919E-2</v>
      </c>
      <c r="C25" s="807">
        <v>5.0465761569715585E-2</v>
      </c>
      <c r="D25" s="806">
        <v>0.12416892059352809</v>
      </c>
      <c r="E25" s="807">
        <v>2.7730441518202944E-2</v>
      </c>
      <c r="F25" s="807">
        <v>0.10603240330602644</v>
      </c>
      <c r="G25" s="807">
        <v>5.1750380517503802E-2</v>
      </c>
      <c r="H25" s="807">
        <v>0.14672612339955138</v>
      </c>
      <c r="I25" s="807">
        <v>3.4343355561621755E-2</v>
      </c>
      <c r="J25" s="807">
        <v>0.10242588546397646</v>
      </c>
      <c r="K25" s="807">
        <v>6.1902124660155072E-2</v>
      </c>
      <c r="L25" s="807">
        <v>0.13417804643051301</v>
      </c>
      <c r="M25" s="807">
        <v>3.0490054674135444E-2</v>
      </c>
      <c r="N25" s="807">
        <v>0.1167239343916321</v>
      </c>
      <c r="O25" s="807">
        <v>6.4540965326819938E-2</v>
      </c>
      <c r="P25" s="807">
        <v>0.15996492747579408</v>
      </c>
      <c r="Q25" s="807">
        <v>3.8779329573376452E-2</v>
      </c>
      <c r="R25" s="807">
        <v>0.11032334225103206</v>
      </c>
      <c r="S25" s="807">
        <v>7.1615720524017462E-2</v>
      </c>
      <c r="T25" s="807">
        <v>0.14371776045784856</v>
      </c>
      <c r="U25" s="807">
        <v>3.3848956554270566E-2</v>
      </c>
      <c r="V25" s="807">
        <v>0.1247368887692141</v>
      </c>
      <c r="W25" s="807">
        <v>7.4435681261898284E-2</v>
      </c>
      <c r="X25" s="807">
        <v>0.17002194141482085</v>
      </c>
      <c r="Y25" s="807">
        <v>4.2278909027622387E-2</v>
      </c>
    </row>
    <row r="26" spans="1:25" ht="13.5" thickBot="1">
      <c r="A26" s="812" t="s">
        <v>415</v>
      </c>
      <c r="B26" s="808"/>
      <c r="C26" s="809"/>
      <c r="D26" s="808"/>
      <c r="E26" s="809"/>
      <c r="F26" s="809"/>
      <c r="G26" s="809"/>
      <c r="H26" s="809"/>
      <c r="I26" s="809"/>
      <c r="J26" s="809"/>
      <c r="K26" s="809"/>
      <c r="L26" s="809"/>
      <c r="M26" s="809"/>
      <c r="N26" s="809"/>
      <c r="O26" s="809"/>
      <c r="P26" s="809"/>
      <c r="Q26" s="809"/>
      <c r="R26" s="809"/>
      <c r="S26" s="809"/>
      <c r="T26" s="809"/>
      <c r="U26" s="809"/>
      <c r="V26" s="809"/>
      <c r="W26" s="809"/>
      <c r="X26" s="809"/>
      <c r="Y26" s="809"/>
    </row>
    <row r="27" spans="1:25" ht="13.5" thickBot="1">
      <c r="A27" s="812" t="s">
        <v>408</v>
      </c>
      <c r="B27" s="804">
        <v>1031732</v>
      </c>
      <c r="C27" s="805">
        <v>164550</v>
      </c>
      <c r="D27" s="804">
        <v>689980</v>
      </c>
      <c r="E27" s="805">
        <v>177202</v>
      </c>
      <c r="F27" s="805">
        <v>1026546</v>
      </c>
      <c r="G27" s="805">
        <v>155210</v>
      </c>
      <c r="H27" s="805">
        <v>653181</v>
      </c>
      <c r="I27" s="805">
        <v>218155</v>
      </c>
      <c r="J27" s="805">
        <v>1045115</v>
      </c>
      <c r="K27" s="805">
        <v>163968</v>
      </c>
      <c r="L27" s="805">
        <v>699377</v>
      </c>
      <c r="M27" s="805">
        <v>181770</v>
      </c>
      <c r="N27" s="805">
        <v>1038971</v>
      </c>
      <c r="O27" s="805">
        <v>154736</v>
      </c>
      <c r="P27" s="805">
        <v>661569</v>
      </c>
      <c r="Q27" s="805">
        <v>222666</v>
      </c>
      <c r="R27" s="805">
        <v>1055223</v>
      </c>
      <c r="S27" s="805">
        <v>162739</v>
      </c>
      <c r="T27" s="805">
        <v>705115</v>
      </c>
      <c r="U27" s="805">
        <v>187369</v>
      </c>
      <c r="V27" s="805">
        <v>1049210</v>
      </c>
      <c r="W27" s="805">
        <v>153471</v>
      </c>
      <c r="X27" s="805">
        <v>667808</v>
      </c>
      <c r="Y27" s="805">
        <v>227931</v>
      </c>
    </row>
    <row r="28" spans="1:25" ht="13.5" thickBot="1">
      <c r="A28" s="812" t="s">
        <v>409</v>
      </c>
      <c r="B28" s="806">
        <v>0.11577812842870047</v>
      </c>
      <c r="C28" s="807">
        <v>5.1558796718322697E-2</v>
      </c>
      <c r="D28" s="806">
        <v>0.15372474564480129</v>
      </c>
      <c r="E28" s="807">
        <v>2.7657701380345595E-2</v>
      </c>
      <c r="F28" s="807">
        <v>0.11786417754294498</v>
      </c>
      <c r="G28" s="807">
        <v>5.0544423684040975E-2</v>
      </c>
      <c r="H28" s="807">
        <v>0.16215260394898198</v>
      </c>
      <c r="I28" s="807">
        <v>3.31553253420733E-2</v>
      </c>
      <c r="J28" s="807">
        <v>0.12833037512618228</v>
      </c>
      <c r="K28" s="807">
        <v>6.5860411787665885E-2</v>
      </c>
      <c r="L28" s="807">
        <v>0.16814536365937113</v>
      </c>
      <c r="M28" s="807">
        <v>3.1490344941409475E-2</v>
      </c>
      <c r="N28" s="807">
        <v>0.13078228362485575</v>
      </c>
      <c r="O28" s="807">
        <v>6.4122117671388687E-2</v>
      </c>
      <c r="P28" s="807">
        <v>0.17740250827955964</v>
      </c>
      <c r="Q28" s="807">
        <v>3.8591432908481764E-2</v>
      </c>
      <c r="R28" s="807">
        <v>0.13849205333848863</v>
      </c>
      <c r="S28" s="807">
        <v>7.8346309120739338E-2</v>
      </c>
      <c r="T28" s="807">
        <v>0.17950547073881565</v>
      </c>
      <c r="U28" s="807">
        <v>3.6388089812082039E-2</v>
      </c>
      <c r="V28" s="807">
        <v>0.1412129125723163</v>
      </c>
      <c r="W28" s="807">
        <v>7.6131647021261351E-2</v>
      </c>
      <c r="X28" s="807">
        <v>0.1892070774833485</v>
      </c>
      <c r="Y28" s="807">
        <v>4.4416950743865466E-2</v>
      </c>
    </row>
    <row r="29" spans="1:25" ht="13.5" thickBot="1">
      <c r="A29" s="812" t="s">
        <v>416</v>
      </c>
      <c r="B29" s="808"/>
      <c r="C29" s="809"/>
      <c r="D29" s="808"/>
      <c r="E29" s="809"/>
      <c r="F29" s="809"/>
      <c r="G29" s="809"/>
      <c r="H29" s="809"/>
      <c r="I29" s="809"/>
      <c r="J29" s="809"/>
      <c r="K29" s="809"/>
      <c r="L29" s="809"/>
      <c r="M29" s="809"/>
      <c r="N29" s="809"/>
      <c r="O29" s="809"/>
      <c r="P29" s="809"/>
      <c r="Q29" s="809"/>
      <c r="R29" s="809"/>
      <c r="S29" s="809"/>
      <c r="T29" s="809"/>
      <c r="U29" s="809"/>
      <c r="V29" s="809"/>
      <c r="W29" s="809"/>
      <c r="X29" s="809"/>
      <c r="Y29" s="809"/>
    </row>
    <row r="30" spans="1:25" ht="13.5" thickBot="1">
      <c r="A30" s="812" t="s">
        <v>408</v>
      </c>
      <c r="B30" s="804">
        <v>1170227</v>
      </c>
      <c r="C30" s="805">
        <v>150353</v>
      </c>
      <c r="D30" s="804">
        <v>741833</v>
      </c>
      <c r="E30" s="805">
        <v>278041</v>
      </c>
      <c r="F30" s="805">
        <v>1205356</v>
      </c>
      <c r="G30" s="805">
        <v>141828</v>
      </c>
      <c r="H30" s="805">
        <v>719551</v>
      </c>
      <c r="I30" s="805">
        <v>343977</v>
      </c>
      <c r="J30" s="805">
        <v>1173585</v>
      </c>
      <c r="K30" s="805">
        <v>149656</v>
      </c>
      <c r="L30" s="805">
        <v>741095</v>
      </c>
      <c r="M30" s="805">
        <v>282834</v>
      </c>
      <c r="N30" s="805">
        <v>1210118</v>
      </c>
      <c r="O30" s="805">
        <v>140945</v>
      </c>
      <c r="P30" s="805">
        <v>720871</v>
      </c>
      <c r="Q30" s="805">
        <v>348302</v>
      </c>
      <c r="R30" s="805">
        <v>1177504</v>
      </c>
      <c r="S30" s="805">
        <v>148029</v>
      </c>
      <c r="T30" s="805">
        <v>740592</v>
      </c>
      <c r="U30" s="805">
        <v>288883</v>
      </c>
      <c r="V30" s="805">
        <v>1214178</v>
      </c>
      <c r="W30" s="805">
        <v>139105</v>
      </c>
      <c r="X30" s="805">
        <v>721094</v>
      </c>
      <c r="Y30" s="805">
        <v>353979</v>
      </c>
    </row>
    <row r="31" spans="1:25" ht="13.5" thickBot="1">
      <c r="A31" s="812" t="s">
        <v>409</v>
      </c>
      <c r="B31" s="806">
        <v>8.3931579086792565E-2</v>
      </c>
      <c r="C31" s="807">
        <v>4.732196896636582E-2</v>
      </c>
      <c r="D31" s="806">
        <v>0.11541681213965947</v>
      </c>
      <c r="E31" s="807">
        <v>1.9723709812581598E-2</v>
      </c>
      <c r="F31" s="807">
        <v>9.2067405812058842E-2</v>
      </c>
      <c r="G31" s="807">
        <v>4.85517669289562E-2</v>
      </c>
      <c r="H31" s="807">
        <v>0.13379732638826156</v>
      </c>
      <c r="I31" s="807">
        <v>2.2716635123860025E-2</v>
      </c>
      <c r="J31" s="807">
        <v>9.3544140390342409E-2</v>
      </c>
      <c r="K31" s="807">
        <v>6.2977762334954834E-2</v>
      </c>
      <c r="L31" s="807">
        <v>0.12699046680924847</v>
      </c>
      <c r="M31" s="807">
        <v>2.2080089381050369E-2</v>
      </c>
      <c r="N31" s="807">
        <v>0.1028511269148959</v>
      </c>
      <c r="O31" s="807">
        <v>6.3471566923267941E-2</v>
      </c>
      <c r="P31" s="807">
        <v>0.14779204601100612</v>
      </c>
      <c r="Q31" s="807">
        <v>2.5773610257764812E-2</v>
      </c>
      <c r="R31" s="807">
        <v>0.10260941788732778</v>
      </c>
      <c r="S31" s="807">
        <v>7.5397388349580152E-2</v>
      </c>
      <c r="T31" s="807">
        <v>0.13838793829801024</v>
      </c>
      <c r="U31" s="807">
        <v>2.483012153709287E-2</v>
      </c>
      <c r="V31" s="807">
        <v>0.11189627879931938</v>
      </c>
      <c r="W31" s="807">
        <v>7.4921821645519568E-2</v>
      </c>
      <c r="X31" s="807">
        <v>0.15966573012672411</v>
      </c>
      <c r="Y31" s="807">
        <v>2.911472149477794E-2</v>
      </c>
    </row>
    <row r="32" spans="1:25" ht="13.5" thickBot="1">
      <c r="A32" s="812" t="s">
        <v>417</v>
      </c>
      <c r="B32" s="808"/>
      <c r="C32" s="809"/>
      <c r="D32" s="808"/>
      <c r="E32" s="809"/>
      <c r="F32" s="809"/>
      <c r="G32" s="809"/>
      <c r="H32" s="809"/>
      <c r="I32" s="809"/>
      <c r="J32" s="809"/>
      <c r="K32" s="809"/>
      <c r="L32" s="809"/>
      <c r="M32" s="809"/>
      <c r="N32" s="809"/>
      <c r="O32" s="809"/>
      <c r="P32" s="809"/>
      <c r="Q32" s="809"/>
      <c r="R32" s="809"/>
      <c r="S32" s="809"/>
      <c r="T32" s="809"/>
      <c r="U32" s="809"/>
      <c r="V32" s="809"/>
      <c r="W32" s="809"/>
      <c r="X32" s="809"/>
      <c r="Y32" s="809"/>
    </row>
    <row r="33" spans="1:25" ht="13.5" thickBot="1">
      <c r="A33" s="812" t="s">
        <v>408</v>
      </c>
      <c r="B33" s="804">
        <v>3820173</v>
      </c>
      <c r="C33" s="805">
        <v>622058</v>
      </c>
      <c r="D33" s="804">
        <v>2553754</v>
      </c>
      <c r="E33" s="805">
        <v>644361</v>
      </c>
      <c r="F33" s="805">
        <v>3941650</v>
      </c>
      <c r="G33" s="805">
        <v>585841</v>
      </c>
      <c r="H33" s="805">
        <v>2502002</v>
      </c>
      <c r="I33" s="805">
        <v>853807</v>
      </c>
      <c r="J33" s="805">
        <v>3887223</v>
      </c>
      <c r="K33" s="805">
        <v>620282</v>
      </c>
      <c r="L33" s="805">
        <v>2609078</v>
      </c>
      <c r="M33" s="805">
        <v>657863</v>
      </c>
      <c r="N33" s="805">
        <v>4014740</v>
      </c>
      <c r="O33" s="805">
        <v>583927</v>
      </c>
      <c r="P33" s="805">
        <v>2559512</v>
      </c>
      <c r="Q33" s="805">
        <v>871301</v>
      </c>
      <c r="R33" s="805">
        <v>3943698</v>
      </c>
      <c r="S33" s="805">
        <v>612890</v>
      </c>
      <c r="T33" s="805">
        <v>2656627</v>
      </c>
      <c r="U33" s="805">
        <v>674181</v>
      </c>
      <c r="V33" s="805">
        <v>4068533</v>
      </c>
      <c r="W33" s="805">
        <v>577109</v>
      </c>
      <c r="X33" s="805">
        <v>2600107</v>
      </c>
      <c r="Y33" s="805">
        <v>891317</v>
      </c>
    </row>
    <row r="34" spans="1:25" ht="13.5" thickBot="1">
      <c r="A34" s="812" t="s">
        <v>409</v>
      </c>
      <c r="B34" s="806">
        <v>0.21123100969511066</v>
      </c>
      <c r="C34" s="807">
        <v>8.3932687948712184E-2</v>
      </c>
      <c r="D34" s="806">
        <v>0.27821630431122185</v>
      </c>
      <c r="E34" s="807">
        <v>6.8644750380609632E-2</v>
      </c>
      <c r="F34" s="807">
        <v>0.20347291109053314</v>
      </c>
      <c r="G34" s="807">
        <v>8.1542602856406438E-2</v>
      </c>
      <c r="H34" s="807">
        <v>0.27795021746585336</v>
      </c>
      <c r="I34" s="807">
        <v>6.8886762465053583E-2</v>
      </c>
      <c r="J34" s="807">
        <v>0.22800569969873094</v>
      </c>
      <c r="K34" s="807">
        <v>0.10165537610312729</v>
      </c>
      <c r="L34" s="807">
        <v>0.29644571760598953</v>
      </c>
      <c r="M34" s="807">
        <v>7.5705732044513821E-2</v>
      </c>
      <c r="N34" s="807">
        <v>0.22122927013953581</v>
      </c>
      <c r="O34" s="807">
        <v>9.9084303346137451E-2</v>
      </c>
      <c r="P34" s="807">
        <v>0.29812518948924638</v>
      </c>
      <c r="Q34" s="807">
        <v>7.7200645930625575E-2</v>
      </c>
      <c r="R34" s="807">
        <v>0.24192673982642687</v>
      </c>
      <c r="S34" s="807">
        <v>0.11475795003997455</v>
      </c>
      <c r="T34" s="807">
        <v>0.31149273119636289</v>
      </c>
      <c r="U34" s="807">
        <v>8.3407868213432296E-2</v>
      </c>
      <c r="V34" s="807">
        <v>0.23413746428995413</v>
      </c>
      <c r="W34" s="807">
        <v>0.11170853339663737</v>
      </c>
      <c r="X34" s="807">
        <v>0.31242137342809356</v>
      </c>
      <c r="Y34" s="807">
        <v>8.5041573312300792E-2</v>
      </c>
    </row>
    <row r="35" spans="1:25" ht="13.5" thickBot="1">
      <c r="A35" s="812" t="s">
        <v>418</v>
      </c>
      <c r="B35" s="808"/>
      <c r="C35" s="809"/>
      <c r="D35" s="808"/>
      <c r="E35" s="809"/>
      <c r="F35" s="809"/>
      <c r="G35" s="809"/>
      <c r="H35" s="809"/>
      <c r="I35" s="809"/>
      <c r="J35" s="809"/>
      <c r="K35" s="809"/>
      <c r="L35" s="809"/>
      <c r="M35" s="809"/>
      <c r="N35" s="809"/>
      <c r="O35" s="809"/>
      <c r="P35" s="809"/>
      <c r="Q35" s="809"/>
      <c r="R35" s="809"/>
      <c r="S35" s="809"/>
      <c r="T35" s="809"/>
      <c r="U35" s="809"/>
      <c r="V35" s="809"/>
      <c r="W35" s="809"/>
      <c r="X35" s="809"/>
      <c r="Y35" s="809"/>
    </row>
    <row r="36" spans="1:25" ht="13.5" thickBot="1">
      <c r="A36" s="812" t="s">
        <v>408</v>
      </c>
      <c r="B36" s="804">
        <v>2516724</v>
      </c>
      <c r="C36" s="805">
        <v>396074</v>
      </c>
      <c r="D36" s="804">
        <v>1671728</v>
      </c>
      <c r="E36" s="805">
        <v>448922</v>
      </c>
      <c r="F36" s="805">
        <v>2591392</v>
      </c>
      <c r="G36" s="805">
        <v>371517</v>
      </c>
      <c r="H36" s="805">
        <v>1647345</v>
      </c>
      <c r="I36" s="805">
        <v>572530</v>
      </c>
      <c r="J36" s="805">
        <v>2565926</v>
      </c>
      <c r="K36" s="805">
        <v>400010</v>
      </c>
      <c r="L36" s="805">
        <v>1705492</v>
      </c>
      <c r="M36" s="805">
        <v>460424</v>
      </c>
      <c r="N36" s="805">
        <v>2650269</v>
      </c>
      <c r="O36" s="805">
        <v>375379</v>
      </c>
      <c r="P36" s="805">
        <v>1687780</v>
      </c>
      <c r="Q36" s="805">
        <v>587110</v>
      </c>
      <c r="R36" s="805">
        <v>2615852</v>
      </c>
      <c r="S36" s="805">
        <v>400176</v>
      </c>
      <c r="T36" s="805">
        <v>1743319</v>
      </c>
      <c r="U36" s="805">
        <v>472357</v>
      </c>
      <c r="V36" s="805">
        <v>2703433</v>
      </c>
      <c r="W36" s="805">
        <v>376092</v>
      </c>
      <c r="X36" s="805">
        <v>1725659</v>
      </c>
      <c r="Y36" s="805">
        <v>601682</v>
      </c>
    </row>
    <row r="37" spans="1:25" ht="13.5" thickBot="1">
      <c r="A37" s="812" t="s">
        <v>409</v>
      </c>
      <c r="B37" s="806">
        <v>0.19008679537366832</v>
      </c>
      <c r="C37" s="807">
        <v>8.5105308603947744E-2</v>
      </c>
      <c r="D37" s="806">
        <v>0.22740840615219701</v>
      </c>
      <c r="E37" s="807">
        <v>0.14372875466116608</v>
      </c>
      <c r="F37" s="807">
        <v>0.19141642792753855</v>
      </c>
      <c r="G37" s="807">
        <v>8.4249172985354642E-2</v>
      </c>
      <c r="H37" s="807">
        <v>0.23907560347103976</v>
      </c>
      <c r="I37" s="807">
        <v>0.12382757235428711</v>
      </c>
      <c r="J37" s="807">
        <v>0.20735866895615851</v>
      </c>
      <c r="K37" s="807">
        <v>0.11264468388290293</v>
      </c>
      <c r="L37" s="807">
        <v>0.24513161011602516</v>
      </c>
      <c r="M37" s="807">
        <v>0.14972720796483241</v>
      </c>
      <c r="N37" s="807">
        <v>0.21098348884584922</v>
      </c>
      <c r="O37" s="807">
        <v>0.11252094549775027</v>
      </c>
      <c r="P37" s="807">
        <v>0.26017845927786798</v>
      </c>
      <c r="Q37" s="807">
        <v>0.13251520158062374</v>
      </c>
      <c r="R37" s="807">
        <v>0.22306078478446029</v>
      </c>
      <c r="S37" s="807">
        <v>0.13360871216664669</v>
      </c>
      <c r="T37" s="807">
        <v>0.26280789689093048</v>
      </c>
      <c r="U37" s="807">
        <v>0.15214975114161536</v>
      </c>
      <c r="V37" s="807">
        <v>0.22708348977022919</v>
      </c>
      <c r="W37" s="807">
        <v>0.13406294204609512</v>
      </c>
      <c r="X37" s="807">
        <v>0.27856662295389761</v>
      </c>
      <c r="Y37" s="807">
        <v>0.13757100927067786</v>
      </c>
    </row>
    <row r="38" spans="1:25" ht="13.5" thickBot="1">
      <c r="A38" s="812" t="s">
        <v>419</v>
      </c>
      <c r="B38" s="808"/>
      <c r="C38" s="809"/>
      <c r="D38" s="808"/>
      <c r="E38" s="809"/>
      <c r="F38" s="809"/>
      <c r="G38" s="809"/>
      <c r="H38" s="809"/>
      <c r="I38" s="809"/>
      <c r="J38" s="809"/>
      <c r="K38" s="809"/>
      <c r="L38" s="809"/>
      <c r="M38" s="809"/>
      <c r="N38" s="809"/>
      <c r="O38" s="809"/>
      <c r="P38" s="809"/>
      <c r="Q38" s="809"/>
      <c r="R38" s="809"/>
      <c r="S38" s="809"/>
      <c r="T38" s="809"/>
      <c r="U38" s="809"/>
      <c r="V38" s="809"/>
      <c r="W38" s="809"/>
      <c r="X38" s="809"/>
      <c r="Y38" s="809"/>
    </row>
    <row r="39" spans="1:25" ht="13.5" thickBot="1">
      <c r="A39" s="812" t="s">
        <v>408</v>
      </c>
      <c r="B39" s="804">
        <v>523255</v>
      </c>
      <c r="C39" s="805">
        <v>76235</v>
      </c>
      <c r="D39" s="804">
        <v>346185</v>
      </c>
      <c r="E39" s="805">
        <v>100835</v>
      </c>
      <c r="F39" s="805">
        <v>533553</v>
      </c>
      <c r="G39" s="805">
        <v>71747</v>
      </c>
      <c r="H39" s="805">
        <v>335933</v>
      </c>
      <c r="I39" s="805">
        <v>125873</v>
      </c>
      <c r="J39" s="805">
        <v>521626</v>
      </c>
      <c r="K39" s="805">
        <v>75102</v>
      </c>
      <c r="L39" s="805">
        <v>343649</v>
      </c>
      <c r="M39" s="805">
        <v>102875</v>
      </c>
      <c r="N39" s="805">
        <v>532680</v>
      </c>
      <c r="O39" s="805">
        <v>70521</v>
      </c>
      <c r="P39" s="805">
        <v>334767</v>
      </c>
      <c r="Q39" s="805">
        <v>127392</v>
      </c>
      <c r="R39" s="805">
        <v>521677</v>
      </c>
      <c r="S39" s="805">
        <v>73737</v>
      </c>
      <c r="T39" s="805">
        <v>341928</v>
      </c>
      <c r="U39" s="805">
        <v>106012</v>
      </c>
      <c r="V39" s="805">
        <v>533004</v>
      </c>
      <c r="W39" s="805">
        <v>69399</v>
      </c>
      <c r="X39" s="805">
        <v>333664</v>
      </c>
      <c r="Y39" s="805">
        <v>129941</v>
      </c>
    </row>
    <row r="40" spans="1:25" ht="13.5" thickBot="1">
      <c r="A40" s="812" t="s">
        <v>409</v>
      </c>
      <c r="B40" s="806">
        <v>4.4047357407000408E-2</v>
      </c>
      <c r="C40" s="807">
        <v>2.296845281038893E-2</v>
      </c>
      <c r="D40" s="806">
        <v>5.6391813625662576E-2</v>
      </c>
      <c r="E40" s="807">
        <v>1.7603014826201219E-2</v>
      </c>
      <c r="F40" s="807">
        <v>4.9695156807289996E-2</v>
      </c>
      <c r="G40" s="807">
        <v>2.1924261641601741E-2</v>
      </c>
      <c r="H40" s="807">
        <v>6.7715883822071665E-2</v>
      </c>
      <c r="I40" s="807">
        <v>1.7430267015166079E-2</v>
      </c>
      <c r="J40" s="807">
        <v>4.7530222803311185E-2</v>
      </c>
      <c r="K40" s="807">
        <v>2.8108439189369124E-2</v>
      </c>
      <c r="L40" s="807">
        <v>6.0378467564287983E-2</v>
      </c>
      <c r="M40" s="807">
        <v>1.8789793438639124E-2</v>
      </c>
      <c r="N40" s="807">
        <v>5.4920402493053994E-2</v>
      </c>
      <c r="O40" s="807">
        <v>2.8516328469533898E-2</v>
      </c>
      <c r="P40" s="807">
        <v>7.4129170437946396E-2</v>
      </c>
      <c r="Q40" s="807">
        <v>1.9059281587540819E-2</v>
      </c>
      <c r="R40" s="807">
        <v>5.2051365116729316E-2</v>
      </c>
      <c r="S40" s="807">
        <v>3.2792221001668093E-2</v>
      </c>
      <c r="T40" s="807">
        <v>6.6046068178095968E-2</v>
      </c>
      <c r="U40" s="807">
        <v>2.0309021620193941E-2</v>
      </c>
      <c r="V40" s="807">
        <v>5.9721878259825445E-2</v>
      </c>
      <c r="W40" s="807">
        <v>3.3545151947434404E-2</v>
      </c>
      <c r="X40" s="807">
        <v>8.033231034813465E-2</v>
      </c>
      <c r="Y40" s="807">
        <v>2.077866108464611E-2</v>
      </c>
    </row>
    <row r="41" spans="1:25" ht="13.5" thickBot="1">
      <c r="A41" s="812" t="s">
        <v>420</v>
      </c>
      <c r="B41" s="808"/>
      <c r="C41" s="809"/>
      <c r="D41" s="808"/>
      <c r="E41" s="809"/>
      <c r="F41" s="809"/>
      <c r="G41" s="809"/>
      <c r="H41" s="809"/>
      <c r="I41" s="809"/>
      <c r="J41" s="809"/>
      <c r="K41" s="809"/>
      <c r="L41" s="809"/>
      <c r="M41" s="809"/>
      <c r="N41" s="809"/>
      <c r="O41" s="809"/>
      <c r="P41" s="809"/>
      <c r="Q41" s="809"/>
      <c r="R41" s="809"/>
      <c r="S41" s="809"/>
      <c r="T41" s="809"/>
      <c r="U41" s="809"/>
      <c r="V41" s="809"/>
      <c r="W41" s="809"/>
      <c r="X41" s="809"/>
      <c r="Y41" s="809"/>
    </row>
    <row r="42" spans="1:25" ht="13.5" thickBot="1">
      <c r="A42" s="812" t="s">
        <v>408</v>
      </c>
      <c r="B42" s="804">
        <v>1296582</v>
      </c>
      <c r="C42" s="805">
        <v>169379</v>
      </c>
      <c r="D42" s="804">
        <v>825702</v>
      </c>
      <c r="E42" s="805">
        <v>301501</v>
      </c>
      <c r="F42" s="805">
        <v>1396243</v>
      </c>
      <c r="G42" s="805">
        <v>159264</v>
      </c>
      <c r="H42" s="805">
        <v>835946</v>
      </c>
      <c r="I42" s="805">
        <v>401033</v>
      </c>
      <c r="J42" s="805">
        <v>1299064</v>
      </c>
      <c r="K42" s="805">
        <v>167675</v>
      </c>
      <c r="L42" s="805">
        <v>826187</v>
      </c>
      <c r="M42" s="805">
        <v>305202</v>
      </c>
      <c r="N42" s="805">
        <v>1400360</v>
      </c>
      <c r="O42" s="805">
        <v>157878</v>
      </c>
      <c r="P42" s="805">
        <v>837682</v>
      </c>
      <c r="Q42" s="805">
        <v>404800</v>
      </c>
      <c r="R42" s="805">
        <v>1301744</v>
      </c>
      <c r="S42" s="805">
        <v>165283</v>
      </c>
      <c r="T42" s="805">
        <v>826633</v>
      </c>
      <c r="U42" s="805">
        <v>309828</v>
      </c>
      <c r="V42" s="805">
        <v>1404089</v>
      </c>
      <c r="W42" s="805">
        <v>155629</v>
      </c>
      <c r="X42" s="805">
        <v>838397</v>
      </c>
      <c r="Y42" s="805">
        <v>410063</v>
      </c>
    </row>
    <row r="43" spans="1:25" ht="13.5" thickBot="1">
      <c r="A43" s="812" t="s">
        <v>409</v>
      </c>
      <c r="B43" s="806">
        <v>9.259730583950726E-2</v>
      </c>
      <c r="C43" s="807">
        <v>5.1777374999262007E-2</v>
      </c>
      <c r="D43" s="806">
        <v>0.12479805062843495</v>
      </c>
      <c r="E43" s="807">
        <v>2.7343192891565865E-2</v>
      </c>
      <c r="F43" s="807">
        <v>9.8621801505898332E-2</v>
      </c>
      <c r="G43" s="807">
        <v>5.2095891099055658E-2</v>
      </c>
      <c r="H43" s="807">
        <v>0.14029016228320967</v>
      </c>
      <c r="I43" s="807">
        <v>3.0241900292494631E-2</v>
      </c>
      <c r="J43" s="807">
        <v>0.10085492323703836</v>
      </c>
      <c r="K43" s="807">
        <v>6.3849709258983159E-2</v>
      </c>
      <c r="L43" s="807">
        <v>0.13447197789362456</v>
      </c>
      <c r="M43" s="807">
        <v>3.0183288445029849E-2</v>
      </c>
      <c r="N43" s="807">
        <v>0.10807578051358223</v>
      </c>
      <c r="O43" s="807">
        <v>6.415079998479839E-2</v>
      </c>
      <c r="P43" s="807">
        <v>0.15206605848042576</v>
      </c>
      <c r="Q43" s="807">
        <v>3.4174901185770754E-2</v>
      </c>
      <c r="R43" s="807">
        <v>0.10887086861932915</v>
      </c>
      <c r="S43" s="807">
        <v>7.4060853203293739E-2</v>
      </c>
      <c r="T43" s="807">
        <v>0.14410506234326478</v>
      </c>
      <c r="U43" s="807">
        <v>3.3434679886904996E-2</v>
      </c>
      <c r="V43" s="807">
        <v>0.11646626389067929</v>
      </c>
      <c r="W43" s="807">
        <v>7.4137853484890354E-2</v>
      </c>
      <c r="X43" s="807">
        <v>0.16259361615082116</v>
      </c>
      <c r="Y43" s="807">
        <v>3.8220956292081949E-2</v>
      </c>
    </row>
    <row r="44" spans="1:25" ht="13.5" thickBot="1">
      <c r="A44" s="812" t="s">
        <v>421</v>
      </c>
      <c r="B44" s="808"/>
      <c r="C44" s="809"/>
      <c r="D44" s="808"/>
      <c r="E44" s="809"/>
      <c r="F44" s="809"/>
      <c r="G44" s="809"/>
      <c r="H44" s="809"/>
      <c r="I44" s="809"/>
      <c r="J44" s="809"/>
      <c r="K44" s="809"/>
      <c r="L44" s="809"/>
      <c r="M44" s="809"/>
      <c r="N44" s="809"/>
      <c r="O44" s="809"/>
      <c r="P44" s="809"/>
      <c r="Q44" s="809"/>
      <c r="R44" s="809"/>
      <c r="S44" s="809"/>
      <c r="T44" s="809"/>
      <c r="U44" s="809"/>
      <c r="V44" s="809"/>
      <c r="W44" s="809"/>
      <c r="X44" s="809"/>
      <c r="Y44" s="809"/>
    </row>
    <row r="45" spans="1:25" ht="13.5" thickBot="1">
      <c r="A45" s="812" t="s">
        <v>408</v>
      </c>
      <c r="B45" s="804">
        <v>3229127</v>
      </c>
      <c r="C45" s="805">
        <v>536140</v>
      </c>
      <c r="D45" s="804">
        <v>2180564</v>
      </c>
      <c r="E45" s="805">
        <v>512423</v>
      </c>
      <c r="F45" s="805">
        <v>3514127</v>
      </c>
      <c r="G45" s="805">
        <v>507822</v>
      </c>
      <c r="H45" s="805">
        <v>2283449</v>
      </c>
      <c r="I45" s="805">
        <v>722856</v>
      </c>
      <c r="J45" s="805">
        <v>3288197</v>
      </c>
      <c r="K45" s="805">
        <v>534476</v>
      </c>
      <c r="L45" s="805">
        <v>2227953</v>
      </c>
      <c r="M45" s="805">
        <v>525768</v>
      </c>
      <c r="N45" s="805">
        <v>3583706</v>
      </c>
      <c r="O45" s="805">
        <v>506689</v>
      </c>
      <c r="P45" s="805">
        <v>2336247</v>
      </c>
      <c r="Q45" s="805">
        <v>740770</v>
      </c>
      <c r="R45" s="805">
        <v>3356163</v>
      </c>
      <c r="S45" s="805">
        <v>530536</v>
      </c>
      <c r="T45" s="805">
        <v>2282538</v>
      </c>
      <c r="U45" s="805">
        <v>543089</v>
      </c>
      <c r="V45" s="805">
        <v>3653105</v>
      </c>
      <c r="W45" s="805">
        <v>503220</v>
      </c>
      <c r="X45" s="805">
        <v>2387975</v>
      </c>
      <c r="Y45" s="805">
        <v>761910</v>
      </c>
    </row>
    <row r="46" spans="1:25" ht="13.5" thickBot="1">
      <c r="A46" s="812" t="s">
        <v>409</v>
      </c>
      <c r="B46" s="806">
        <v>0.19789342444567834</v>
      </c>
      <c r="C46" s="807">
        <v>7.2753385309807142E-2</v>
      </c>
      <c r="D46" s="806">
        <v>0.25835701222252594</v>
      </c>
      <c r="E46" s="807">
        <v>7.1528795545867385E-2</v>
      </c>
      <c r="F46" s="807">
        <v>0.21701122355566546</v>
      </c>
      <c r="G46" s="807">
        <v>7.3015741736277673E-2</v>
      </c>
      <c r="H46" s="807">
        <v>0.29121298526921335</v>
      </c>
      <c r="I46" s="807">
        <v>8.3773254977478229E-2</v>
      </c>
      <c r="J46" s="807">
        <v>0.21308577314558708</v>
      </c>
      <c r="K46" s="807">
        <v>9.0383852595813469E-2</v>
      </c>
      <c r="L46" s="807">
        <v>0.27434286091313415</v>
      </c>
      <c r="M46" s="807">
        <v>7.8241733996743806E-2</v>
      </c>
      <c r="N46" s="807">
        <v>0.23303139264214195</v>
      </c>
      <c r="O46" s="807">
        <v>9.1353867954504633E-2</v>
      </c>
      <c r="P46" s="807">
        <v>0.30849306601570808</v>
      </c>
      <c r="Q46" s="807">
        <v>9.1947568071061192E-2</v>
      </c>
      <c r="R46" s="807">
        <v>0.22762899179807417</v>
      </c>
      <c r="S46" s="807">
        <v>0.10366874255469939</v>
      </c>
      <c r="T46" s="807">
        <v>0.29010163248103649</v>
      </c>
      <c r="U46" s="807">
        <v>8.6158990515366726E-2</v>
      </c>
      <c r="V46" s="807">
        <v>0.24758609456886677</v>
      </c>
      <c r="W46" s="807">
        <v>0.10545089622828982</v>
      </c>
      <c r="X46" s="807">
        <v>0.32428480197657011</v>
      </c>
      <c r="Y46" s="807">
        <v>0.10107361761887887</v>
      </c>
    </row>
    <row r="47" spans="1:25" ht="13.5" thickBot="1">
      <c r="A47" s="812" t="s">
        <v>422</v>
      </c>
      <c r="B47" s="808"/>
      <c r="C47" s="809"/>
      <c r="D47" s="808"/>
      <c r="E47" s="809"/>
      <c r="F47" s="809"/>
      <c r="G47" s="809"/>
      <c r="H47" s="809"/>
      <c r="I47" s="809"/>
      <c r="J47" s="809"/>
      <c r="K47" s="809"/>
      <c r="L47" s="809"/>
      <c r="M47" s="809"/>
      <c r="N47" s="809"/>
      <c r="O47" s="809"/>
      <c r="P47" s="809"/>
      <c r="Q47" s="809"/>
      <c r="R47" s="809"/>
      <c r="S47" s="809"/>
      <c r="T47" s="809"/>
      <c r="U47" s="809"/>
      <c r="V47" s="809"/>
      <c r="W47" s="809"/>
      <c r="X47" s="809"/>
      <c r="Y47" s="809"/>
    </row>
    <row r="48" spans="1:25" ht="13.5" thickBot="1">
      <c r="A48" s="812" t="s">
        <v>408</v>
      </c>
      <c r="B48" s="804">
        <v>767117</v>
      </c>
      <c r="C48" s="805">
        <v>139433</v>
      </c>
      <c r="D48" s="804">
        <v>518494</v>
      </c>
      <c r="E48" s="805">
        <v>109190</v>
      </c>
      <c r="F48" s="805">
        <v>762541</v>
      </c>
      <c r="G48" s="805">
        <v>130542</v>
      </c>
      <c r="H48" s="805">
        <v>493958</v>
      </c>
      <c r="I48" s="805">
        <v>138041</v>
      </c>
      <c r="J48" s="805">
        <v>777819</v>
      </c>
      <c r="K48" s="805">
        <v>138757</v>
      </c>
      <c r="L48" s="805">
        <v>526771</v>
      </c>
      <c r="M48" s="805">
        <v>112291</v>
      </c>
      <c r="N48" s="805">
        <v>773873</v>
      </c>
      <c r="O48" s="805">
        <v>130076</v>
      </c>
      <c r="P48" s="805">
        <v>502435</v>
      </c>
      <c r="Q48" s="805">
        <v>141362</v>
      </c>
      <c r="R48" s="805">
        <v>786038</v>
      </c>
      <c r="S48" s="805">
        <v>137522</v>
      </c>
      <c r="T48" s="805">
        <v>532532</v>
      </c>
      <c r="U48" s="805">
        <v>115984</v>
      </c>
      <c r="V48" s="805">
        <v>782454</v>
      </c>
      <c r="W48" s="805">
        <v>128919</v>
      </c>
      <c r="X48" s="805">
        <v>508031</v>
      </c>
      <c r="Y48" s="805">
        <v>145504</v>
      </c>
    </row>
    <row r="49" spans="1:25" ht="13.5" thickBot="1">
      <c r="A49" s="812" t="s">
        <v>409</v>
      </c>
      <c r="B49" s="806">
        <v>0.18494310515866549</v>
      </c>
      <c r="C49" s="807">
        <v>6.2625060064690569E-2</v>
      </c>
      <c r="D49" s="806">
        <v>0.23632096031969513</v>
      </c>
      <c r="E49" s="807">
        <v>9.7170070519278326E-2</v>
      </c>
      <c r="F49" s="807">
        <v>0.16441476589455517</v>
      </c>
      <c r="G49" s="807">
        <v>5.9344885171056058E-2</v>
      </c>
      <c r="H49" s="807">
        <v>0.21651638398406342</v>
      </c>
      <c r="I49" s="807">
        <v>7.7339341210220153E-2</v>
      </c>
      <c r="J49" s="807">
        <v>0.19619860147412188</v>
      </c>
      <c r="K49" s="807">
        <v>7.5614203247403741E-2</v>
      </c>
      <c r="L49" s="807">
        <v>0.24795404454687142</v>
      </c>
      <c r="M49" s="807">
        <v>0.10241248185517984</v>
      </c>
      <c r="N49" s="807">
        <v>0.17694376209016208</v>
      </c>
      <c r="O49" s="807">
        <v>7.2242381377041115E-2</v>
      </c>
      <c r="P49" s="807">
        <v>0.23033029148049</v>
      </c>
      <c r="Q49" s="807">
        <v>8.3537301396414881E-2</v>
      </c>
      <c r="R49" s="807">
        <v>0.20423058427200722</v>
      </c>
      <c r="S49" s="807">
        <v>8.7295123689300619E-2</v>
      </c>
      <c r="T49" s="807">
        <v>0.25545882688739829</v>
      </c>
      <c r="U49" s="807">
        <v>0.10767002345151055</v>
      </c>
      <c r="V49" s="807">
        <v>0.18548310827217959</v>
      </c>
      <c r="W49" s="807">
        <v>8.3556341578820803E-2</v>
      </c>
      <c r="X49" s="807">
        <v>0.2391468237174503</v>
      </c>
      <c r="Y49" s="807">
        <v>8.8423685946778102E-2</v>
      </c>
    </row>
    <row r="50" spans="1:25" ht="13.5" thickBot="1">
      <c r="A50" s="812" t="s">
        <v>423</v>
      </c>
      <c r="B50" s="808"/>
      <c r="C50" s="809"/>
      <c r="D50" s="808"/>
      <c r="E50" s="809"/>
      <c r="F50" s="809"/>
      <c r="G50" s="809"/>
      <c r="H50" s="809"/>
      <c r="I50" s="809"/>
      <c r="J50" s="809"/>
      <c r="K50" s="809"/>
      <c r="L50" s="809"/>
      <c r="M50" s="809"/>
      <c r="N50" s="809"/>
      <c r="O50" s="809"/>
      <c r="P50" s="809"/>
      <c r="Q50" s="809"/>
      <c r="R50" s="809"/>
      <c r="S50" s="809"/>
      <c r="T50" s="809"/>
      <c r="U50" s="809"/>
      <c r="V50" s="809"/>
      <c r="W50" s="809"/>
      <c r="X50" s="809"/>
      <c r="Y50" s="809"/>
    </row>
    <row r="51" spans="1:25" ht="13.5" thickBot="1">
      <c r="A51" s="812" t="s">
        <v>408</v>
      </c>
      <c r="B51" s="804">
        <v>329064</v>
      </c>
      <c r="C51" s="805">
        <v>54358</v>
      </c>
      <c r="D51" s="804">
        <v>214978</v>
      </c>
      <c r="E51" s="805">
        <v>59728</v>
      </c>
      <c r="F51" s="805">
        <v>335450</v>
      </c>
      <c r="G51" s="805">
        <v>51744</v>
      </c>
      <c r="H51" s="805">
        <v>208797</v>
      </c>
      <c r="I51" s="805">
        <v>74909</v>
      </c>
      <c r="J51" s="805">
        <v>332575</v>
      </c>
      <c r="K51" s="805">
        <v>54288</v>
      </c>
      <c r="L51" s="805">
        <v>217254</v>
      </c>
      <c r="M51" s="805">
        <v>61033</v>
      </c>
      <c r="N51" s="805">
        <v>339580</v>
      </c>
      <c r="O51" s="805">
        <v>51508</v>
      </c>
      <c r="P51" s="805">
        <v>211671</v>
      </c>
      <c r="Q51" s="805">
        <v>76401</v>
      </c>
      <c r="R51" s="805">
        <v>335919</v>
      </c>
      <c r="S51" s="805">
        <v>53814</v>
      </c>
      <c r="T51" s="805">
        <v>219463</v>
      </c>
      <c r="U51" s="805">
        <v>62642</v>
      </c>
      <c r="V51" s="805">
        <v>342414</v>
      </c>
      <c r="W51" s="805">
        <v>50816</v>
      </c>
      <c r="X51" s="805">
        <v>213655</v>
      </c>
      <c r="Y51" s="805">
        <v>77943</v>
      </c>
    </row>
    <row r="52" spans="1:25" ht="13.5" thickBot="1">
      <c r="A52" s="812" t="s">
        <v>409</v>
      </c>
      <c r="B52" s="806">
        <v>0.1645424598254443</v>
      </c>
      <c r="C52" s="807">
        <v>7.7670260127304172E-2</v>
      </c>
      <c r="D52" s="806">
        <v>0.22209249318534921</v>
      </c>
      <c r="E52" s="807">
        <v>3.6465309402625233E-2</v>
      </c>
      <c r="F52" s="807">
        <v>0.16913698017588313</v>
      </c>
      <c r="G52" s="807">
        <v>7.7226345083487941E-2</v>
      </c>
      <c r="H52" s="807">
        <v>0.23705800370694982</v>
      </c>
      <c r="I52" s="807">
        <v>4.3305877798395384E-2</v>
      </c>
      <c r="J52" s="807">
        <v>0.17611065173269189</v>
      </c>
      <c r="K52" s="807">
        <v>9.3169761273209556E-2</v>
      </c>
      <c r="L52" s="807">
        <v>0.23459176816077035</v>
      </c>
      <c r="M52" s="807">
        <v>4.1715137712385102E-2</v>
      </c>
      <c r="N52" s="807">
        <v>0.18199835090405794</v>
      </c>
      <c r="O52" s="807">
        <v>9.1558592839947189E-2</v>
      </c>
      <c r="P52" s="807">
        <v>0.25183421441765758</v>
      </c>
      <c r="Q52" s="807">
        <v>4.9488881035588538E-2</v>
      </c>
      <c r="R52" s="807">
        <v>0.18634254091015989</v>
      </c>
      <c r="S52" s="807">
        <v>0.10389489723863679</v>
      </c>
      <c r="T52" s="807">
        <v>0.24638777379330457</v>
      </c>
      <c r="U52" s="807">
        <v>4.6805657546055361E-2</v>
      </c>
      <c r="V52" s="807">
        <v>0.19139696390918595</v>
      </c>
      <c r="W52" s="807">
        <v>0.10132635390428212</v>
      </c>
      <c r="X52" s="807">
        <v>0.2623622194659615</v>
      </c>
      <c r="Y52" s="807">
        <v>5.5591906906328981E-2</v>
      </c>
    </row>
    <row r="53" spans="1:25" ht="13.5" thickBot="1">
      <c r="A53" s="812" t="s">
        <v>424</v>
      </c>
      <c r="B53" s="808"/>
      <c r="C53" s="809"/>
      <c r="D53" s="808"/>
      <c r="E53" s="809"/>
      <c r="F53" s="809"/>
      <c r="G53" s="809"/>
      <c r="H53" s="809"/>
      <c r="I53" s="809"/>
      <c r="J53" s="809"/>
      <c r="K53" s="809"/>
      <c r="L53" s="809"/>
      <c r="M53" s="809"/>
      <c r="N53" s="809"/>
      <c r="O53" s="809"/>
      <c r="P53" s="809"/>
      <c r="Q53" s="809"/>
      <c r="R53" s="809"/>
      <c r="S53" s="809"/>
      <c r="T53" s="809"/>
      <c r="U53" s="809"/>
      <c r="V53" s="809"/>
      <c r="W53" s="809"/>
      <c r="X53" s="809"/>
      <c r="Y53" s="809"/>
    </row>
    <row r="54" spans="1:25" ht="13.5" thickBot="1">
      <c r="A54" s="812" t="s">
        <v>408</v>
      </c>
      <c r="B54" s="804">
        <v>1072491</v>
      </c>
      <c r="C54" s="805">
        <v>159410</v>
      </c>
      <c r="D54" s="804">
        <v>694071</v>
      </c>
      <c r="E54" s="805">
        <v>219010</v>
      </c>
      <c r="F54" s="805">
        <v>1133335</v>
      </c>
      <c r="G54" s="805">
        <v>150709</v>
      </c>
      <c r="H54" s="805">
        <v>689450</v>
      </c>
      <c r="I54" s="805">
        <v>293176</v>
      </c>
      <c r="J54" s="805">
        <v>1077504</v>
      </c>
      <c r="K54" s="805">
        <v>157573</v>
      </c>
      <c r="L54" s="805">
        <v>696933</v>
      </c>
      <c r="M54" s="805">
        <v>222998</v>
      </c>
      <c r="N54" s="805">
        <v>1138798</v>
      </c>
      <c r="O54" s="805">
        <v>148817</v>
      </c>
      <c r="P54" s="805">
        <v>692735</v>
      </c>
      <c r="Q54" s="805">
        <v>297246</v>
      </c>
      <c r="R54" s="805">
        <v>1083488</v>
      </c>
      <c r="S54" s="805">
        <v>154852</v>
      </c>
      <c r="T54" s="805">
        <v>700704</v>
      </c>
      <c r="U54" s="805">
        <v>227932</v>
      </c>
      <c r="V54" s="805">
        <v>1144196</v>
      </c>
      <c r="W54" s="805">
        <v>146343</v>
      </c>
      <c r="X54" s="805">
        <v>695235</v>
      </c>
      <c r="Y54" s="805">
        <v>302618</v>
      </c>
    </row>
    <row r="55" spans="1:25" ht="13.5" thickBot="1">
      <c r="A55" s="812" t="s">
        <v>409</v>
      </c>
      <c r="B55" s="806">
        <v>0.11092494016266803</v>
      </c>
      <c r="C55" s="807">
        <v>5.5172197478200867E-2</v>
      </c>
      <c r="D55" s="806">
        <v>0.15170782239857306</v>
      </c>
      <c r="E55" s="807">
        <v>2.2259257568147572E-2</v>
      </c>
      <c r="F55" s="807">
        <v>0.11500394852360511</v>
      </c>
      <c r="G55" s="807">
        <v>5.4701444505636687E-2</v>
      </c>
      <c r="H55" s="807">
        <v>0.16601348901298135</v>
      </c>
      <c r="I55" s="807">
        <v>2.6045788195486669E-2</v>
      </c>
      <c r="J55" s="807">
        <v>0.12119212550487052</v>
      </c>
      <c r="K55" s="807">
        <v>6.7060981259479735E-2</v>
      </c>
      <c r="L55" s="807">
        <v>0.16426543154076503</v>
      </c>
      <c r="M55" s="807">
        <v>2.4825334756365527E-2</v>
      </c>
      <c r="N55" s="807">
        <v>0.12606010899211273</v>
      </c>
      <c r="O55" s="807">
        <v>6.7169745391991512E-2</v>
      </c>
      <c r="P55" s="807">
        <v>0.18025363234137151</v>
      </c>
      <c r="Q55" s="807">
        <v>2.9245137024552056E-2</v>
      </c>
      <c r="R55" s="807">
        <v>0.13057181990017425</v>
      </c>
      <c r="S55" s="807">
        <v>7.5523725880195278E-2</v>
      </c>
      <c r="T55" s="807">
        <v>0.17612715212129515</v>
      </c>
      <c r="U55" s="807">
        <v>2.7924995173999264E-2</v>
      </c>
      <c r="V55" s="807">
        <v>0.13496726085390964</v>
      </c>
      <c r="W55" s="807">
        <v>7.5808204013857849E-2</v>
      </c>
      <c r="X55" s="807">
        <v>0.19202427956014873</v>
      </c>
      <c r="Y55" s="807">
        <v>3.2493110125636944E-2</v>
      </c>
    </row>
    <row r="56" spans="1:25" ht="13.5" thickBot="1">
      <c r="A56" s="812" t="s">
        <v>425</v>
      </c>
      <c r="B56" s="808"/>
      <c r="C56" s="809"/>
      <c r="D56" s="808"/>
      <c r="E56" s="809"/>
      <c r="F56" s="809"/>
      <c r="G56" s="809"/>
      <c r="H56" s="809"/>
      <c r="I56" s="809"/>
      <c r="J56" s="809"/>
      <c r="K56" s="809"/>
      <c r="L56" s="809"/>
      <c r="M56" s="809"/>
      <c r="N56" s="809"/>
      <c r="O56" s="809"/>
      <c r="P56" s="809"/>
      <c r="Q56" s="809"/>
      <c r="R56" s="809"/>
      <c r="S56" s="809"/>
      <c r="T56" s="809"/>
      <c r="U56" s="809"/>
      <c r="V56" s="809"/>
      <c r="W56" s="809"/>
      <c r="X56" s="809"/>
      <c r="Y56" s="809"/>
    </row>
    <row r="57" spans="1:25" ht="13.5" thickBot="1">
      <c r="A57" s="812" t="s">
        <v>408</v>
      </c>
      <c r="B57" s="804">
        <v>157875</v>
      </c>
      <c r="C57" s="805">
        <v>24713</v>
      </c>
      <c r="D57" s="804">
        <v>102414</v>
      </c>
      <c r="E57" s="805">
        <v>30748</v>
      </c>
      <c r="F57" s="805">
        <v>161742</v>
      </c>
      <c r="G57" s="805">
        <v>23159</v>
      </c>
      <c r="H57" s="805">
        <v>100478</v>
      </c>
      <c r="I57" s="805">
        <v>38105</v>
      </c>
      <c r="J57" s="805">
        <v>159151</v>
      </c>
      <c r="K57" s="805">
        <v>24558</v>
      </c>
      <c r="L57" s="805">
        <v>103174</v>
      </c>
      <c r="M57" s="805">
        <v>31419</v>
      </c>
      <c r="N57" s="805">
        <v>163131</v>
      </c>
      <c r="O57" s="805">
        <v>23025</v>
      </c>
      <c r="P57" s="805">
        <v>101344</v>
      </c>
      <c r="Q57" s="805">
        <v>38762</v>
      </c>
      <c r="R57" s="805">
        <v>159979</v>
      </c>
      <c r="S57" s="805">
        <v>24156</v>
      </c>
      <c r="T57" s="805">
        <v>103744</v>
      </c>
      <c r="U57" s="805">
        <v>32079</v>
      </c>
      <c r="V57" s="805">
        <v>164205</v>
      </c>
      <c r="W57" s="805">
        <v>22704</v>
      </c>
      <c r="X57" s="805">
        <v>101884</v>
      </c>
      <c r="Y57" s="805">
        <v>39617</v>
      </c>
    </row>
    <row r="58" spans="1:25" ht="13.5" thickBot="1">
      <c r="A58" s="812" t="s">
        <v>409</v>
      </c>
      <c r="B58" s="806">
        <v>0.15678226444972287</v>
      </c>
      <c r="C58" s="807">
        <v>7.5506818273783027E-2</v>
      </c>
      <c r="D58" s="806">
        <v>0.21358408030152129</v>
      </c>
      <c r="E58" s="807">
        <v>3.2912709769741123E-2</v>
      </c>
      <c r="F58" s="807">
        <v>0.16233878646239072</v>
      </c>
      <c r="G58" s="807">
        <v>7.4096463577874694E-2</v>
      </c>
      <c r="H58" s="807">
        <v>0.22861720973745497</v>
      </c>
      <c r="I58" s="807">
        <v>4.1201942002361894E-2</v>
      </c>
      <c r="J58" s="807">
        <v>0.16675986955784131</v>
      </c>
      <c r="K58" s="807">
        <v>8.6937046990797295E-2</v>
      </c>
      <c r="L58" s="807">
        <v>0.22536685599085041</v>
      </c>
      <c r="M58" s="807">
        <v>3.6697539705273882E-2</v>
      </c>
      <c r="N58" s="807">
        <v>0.17374993103701933</v>
      </c>
      <c r="O58" s="807">
        <v>8.477741585233442E-2</v>
      </c>
      <c r="P58" s="807">
        <v>0.24240211556678246</v>
      </c>
      <c r="Q58" s="807">
        <v>4.7107992363655128E-2</v>
      </c>
      <c r="R58" s="807">
        <v>0.17557929478244019</v>
      </c>
      <c r="S58" s="807">
        <v>9.881602914389799E-2</v>
      </c>
      <c r="T58" s="807">
        <v>0.2350690160394818</v>
      </c>
      <c r="U58" s="807">
        <v>4.0992549643068671E-2</v>
      </c>
      <c r="V58" s="807">
        <v>0.18261319691848604</v>
      </c>
      <c r="W58" s="807">
        <v>9.5710007047216356E-2</v>
      </c>
      <c r="X58" s="807">
        <v>0.25270896313454516</v>
      </c>
      <c r="Y58" s="807">
        <v>5.2149329833152437E-2</v>
      </c>
    </row>
    <row r="59" spans="1:25" ht="13.5" thickBot="1">
      <c r="A59" s="812" t="s">
        <v>426</v>
      </c>
      <c r="B59" s="808"/>
      <c r="C59" s="809"/>
      <c r="D59" s="808"/>
      <c r="E59" s="809"/>
      <c r="F59" s="809"/>
      <c r="G59" s="809"/>
      <c r="H59" s="809"/>
      <c r="I59" s="809"/>
      <c r="J59" s="809"/>
      <c r="K59" s="809"/>
      <c r="L59" s="809"/>
      <c r="M59" s="809"/>
      <c r="N59" s="809"/>
      <c r="O59" s="809"/>
      <c r="P59" s="809"/>
      <c r="Q59" s="809"/>
      <c r="R59" s="809"/>
      <c r="S59" s="809"/>
      <c r="T59" s="809"/>
      <c r="U59" s="809"/>
      <c r="V59" s="809"/>
      <c r="W59" s="809"/>
      <c r="X59" s="809"/>
      <c r="Y59" s="809"/>
    </row>
    <row r="60" spans="1:25" ht="13.5" thickBot="1">
      <c r="A60" s="812" t="s">
        <v>408</v>
      </c>
      <c r="B60" s="804">
        <v>41908</v>
      </c>
      <c r="C60" s="805">
        <v>8623</v>
      </c>
      <c r="D60" s="804">
        <v>28613</v>
      </c>
      <c r="E60" s="805">
        <v>4672</v>
      </c>
      <c r="F60" s="805">
        <v>41143</v>
      </c>
      <c r="G60" s="805">
        <v>8304</v>
      </c>
      <c r="H60" s="805">
        <v>27133</v>
      </c>
      <c r="I60" s="805">
        <v>5706</v>
      </c>
      <c r="J60" s="805">
        <v>41897</v>
      </c>
      <c r="K60" s="805">
        <v>8404</v>
      </c>
      <c r="L60" s="805">
        <v>28699</v>
      </c>
      <c r="M60" s="805">
        <v>4794</v>
      </c>
      <c r="N60" s="805">
        <v>41155</v>
      </c>
      <c r="O60" s="805">
        <v>8009</v>
      </c>
      <c r="P60" s="805">
        <v>27303</v>
      </c>
      <c r="Q60" s="805">
        <v>5843</v>
      </c>
      <c r="R60" s="805">
        <v>41957</v>
      </c>
      <c r="S60" s="805">
        <v>8110</v>
      </c>
      <c r="T60" s="805">
        <v>28861</v>
      </c>
      <c r="U60" s="805">
        <v>4986</v>
      </c>
      <c r="V60" s="805">
        <v>41222</v>
      </c>
      <c r="W60" s="805">
        <v>7712</v>
      </c>
      <c r="X60" s="805">
        <v>27482</v>
      </c>
      <c r="Y60" s="805">
        <v>6028</v>
      </c>
    </row>
    <row r="61" spans="1:25" ht="13.5" thickBot="1">
      <c r="A61" s="812" t="s">
        <v>409</v>
      </c>
      <c r="B61" s="806">
        <v>0.11923737711176864</v>
      </c>
      <c r="C61" s="807">
        <v>1.6235648846109244E-2</v>
      </c>
      <c r="D61" s="806">
        <v>0.1466466291545801</v>
      </c>
      <c r="E61" s="807">
        <v>0.14148116438356165</v>
      </c>
      <c r="F61" s="807">
        <v>0.12857594244464429</v>
      </c>
      <c r="G61" s="807">
        <v>1.9026974951830443E-2</v>
      </c>
      <c r="H61" s="807">
        <v>0.16330667452917111</v>
      </c>
      <c r="I61" s="807">
        <v>0.12285313704872064</v>
      </c>
      <c r="J61" s="807">
        <v>0.11996085638589875</v>
      </c>
      <c r="K61" s="807">
        <v>1.6896715849595432E-2</v>
      </c>
      <c r="L61" s="807">
        <v>0.14599811840133803</v>
      </c>
      <c r="M61" s="807">
        <v>0.14476428869420108</v>
      </c>
      <c r="N61" s="807">
        <v>0.13223180658486211</v>
      </c>
      <c r="O61" s="807">
        <v>1.8604070420776626E-2</v>
      </c>
      <c r="P61" s="807">
        <v>0.16518331318902685</v>
      </c>
      <c r="Q61" s="807">
        <v>0.13400650350847168</v>
      </c>
      <c r="R61" s="807">
        <v>0.12441308959172487</v>
      </c>
      <c r="S61" s="807">
        <v>2.1578298397040691E-2</v>
      </c>
      <c r="T61" s="807">
        <v>0.14881674231662104</v>
      </c>
      <c r="U61" s="807">
        <v>0.15042117930204574</v>
      </c>
      <c r="V61" s="807">
        <v>0.13648052011062053</v>
      </c>
      <c r="W61" s="807">
        <v>2.0617219917012448E-2</v>
      </c>
      <c r="X61" s="807">
        <v>0.16687286223710066</v>
      </c>
      <c r="Y61" s="807">
        <v>0.14615129396151294</v>
      </c>
    </row>
    <row r="62" spans="1:25" ht="13.5" thickBot="1">
      <c r="A62" s="812" t="s">
        <v>427</v>
      </c>
      <c r="B62" s="808"/>
      <c r="C62" s="809"/>
      <c r="D62" s="808"/>
      <c r="E62" s="809"/>
      <c r="F62" s="809"/>
      <c r="G62" s="809"/>
      <c r="H62" s="809"/>
      <c r="I62" s="809"/>
      <c r="J62" s="809"/>
      <c r="K62" s="809"/>
      <c r="L62" s="809"/>
      <c r="M62" s="809"/>
      <c r="N62" s="809"/>
      <c r="O62" s="809"/>
      <c r="P62" s="809"/>
      <c r="Q62" s="809"/>
      <c r="R62" s="809"/>
      <c r="S62" s="809"/>
      <c r="T62" s="809"/>
      <c r="U62" s="809"/>
      <c r="V62" s="809"/>
      <c r="W62" s="809"/>
      <c r="X62" s="809"/>
      <c r="Y62" s="809"/>
    </row>
    <row r="63" spans="1:25" ht="13.5" thickBot="1">
      <c r="A63" s="812" t="s">
        <v>408</v>
      </c>
      <c r="B63" s="804">
        <v>42978</v>
      </c>
      <c r="C63" s="805">
        <v>10089</v>
      </c>
      <c r="D63" s="804">
        <v>28568</v>
      </c>
      <c r="E63" s="805">
        <v>4321</v>
      </c>
      <c r="F63" s="805">
        <v>41954</v>
      </c>
      <c r="G63" s="805">
        <v>9530</v>
      </c>
      <c r="H63" s="805">
        <v>27258</v>
      </c>
      <c r="I63" s="805">
        <v>5166</v>
      </c>
      <c r="J63" s="805">
        <v>43162</v>
      </c>
      <c r="K63" s="805">
        <v>9846</v>
      </c>
      <c r="L63" s="805">
        <v>28721</v>
      </c>
      <c r="M63" s="805">
        <v>4595</v>
      </c>
      <c r="N63" s="805">
        <v>42331</v>
      </c>
      <c r="O63" s="805">
        <v>9318</v>
      </c>
      <c r="P63" s="805">
        <v>27639</v>
      </c>
      <c r="Q63" s="805">
        <v>5374</v>
      </c>
      <c r="R63" s="805">
        <v>43252</v>
      </c>
      <c r="S63" s="805">
        <v>9631</v>
      </c>
      <c r="T63" s="805">
        <v>28766</v>
      </c>
      <c r="U63" s="805">
        <v>4855</v>
      </c>
      <c r="V63" s="805">
        <v>42733</v>
      </c>
      <c r="W63" s="805">
        <v>9102</v>
      </c>
      <c r="X63" s="805">
        <v>27995</v>
      </c>
      <c r="Y63" s="805">
        <v>5636</v>
      </c>
    </row>
    <row r="64" spans="1:25" ht="13.5" thickBot="1">
      <c r="A64" s="812" t="s">
        <v>409</v>
      </c>
      <c r="B64" s="806">
        <v>0.2071292289078133</v>
      </c>
      <c r="C64" s="807">
        <v>3.8457726236495196E-2</v>
      </c>
      <c r="D64" s="806">
        <v>0.24278913469616353</v>
      </c>
      <c r="E64" s="807">
        <v>0.36519324230502198</v>
      </c>
      <c r="F64" s="807">
        <v>0.23599656766935215</v>
      </c>
      <c r="G64" s="807">
        <v>3.8300104931794331E-2</v>
      </c>
      <c r="H64" s="807">
        <v>0.28329297820823246</v>
      </c>
      <c r="I64" s="807">
        <v>0.35114208284939991</v>
      </c>
      <c r="J64" s="807">
        <v>0.20967517723923823</v>
      </c>
      <c r="K64" s="807">
        <v>3.8492788949827342E-2</v>
      </c>
      <c r="L64" s="807">
        <v>0.24417673479335678</v>
      </c>
      <c r="M64" s="807">
        <v>0.36082698585418932</v>
      </c>
      <c r="N64" s="807">
        <v>0.24254092745269423</v>
      </c>
      <c r="O64" s="807">
        <v>4.110324103884954E-2</v>
      </c>
      <c r="P64" s="807">
        <v>0.2884330113245776</v>
      </c>
      <c r="Q64" s="807">
        <v>0.35578712318570899</v>
      </c>
      <c r="R64" s="807">
        <v>0.21460279293443077</v>
      </c>
      <c r="S64" s="807">
        <v>4.0286574602844981E-2</v>
      </c>
      <c r="T64" s="807">
        <v>0.24734061044288397</v>
      </c>
      <c r="U64" s="807">
        <v>0.36642636457260558</v>
      </c>
      <c r="V64" s="807">
        <v>0.25296609177918705</v>
      </c>
      <c r="W64" s="807">
        <v>4.6143704680290047E-2</v>
      </c>
      <c r="X64" s="807">
        <v>0.29916056438649757</v>
      </c>
      <c r="Y64" s="807">
        <v>0.35752306600425832</v>
      </c>
    </row>
    <row r="65" spans="1:25" ht="13.5" thickBot="1">
      <c r="A65" s="812" t="s">
        <v>428</v>
      </c>
      <c r="B65" s="810"/>
      <c r="C65" s="811"/>
      <c r="D65" s="810"/>
      <c r="E65" s="811"/>
      <c r="F65" s="811"/>
      <c r="G65" s="811"/>
      <c r="H65" s="811"/>
      <c r="I65" s="811"/>
      <c r="J65" s="811"/>
      <c r="K65" s="811"/>
      <c r="L65" s="811"/>
      <c r="M65" s="811"/>
      <c r="N65" s="811"/>
      <c r="O65" s="811"/>
      <c r="P65" s="811"/>
      <c r="Q65" s="811"/>
      <c r="R65" s="811"/>
      <c r="S65" s="811"/>
      <c r="T65" s="811"/>
      <c r="U65" s="811"/>
      <c r="V65" s="811"/>
      <c r="W65" s="811"/>
      <c r="X65" s="811"/>
      <c r="Y65" s="811"/>
    </row>
    <row r="66" spans="1:25" ht="13.5" thickBot="1">
      <c r="A66" s="812" t="s">
        <v>408</v>
      </c>
      <c r="B66" s="804">
        <v>23288747</v>
      </c>
      <c r="C66" s="805">
        <v>3652546</v>
      </c>
      <c r="D66" s="804">
        <v>15518298</v>
      </c>
      <c r="E66" s="805">
        <v>4117903</v>
      </c>
      <c r="F66" s="805">
        <v>24197980</v>
      </c>
      <c r="G66" s="805">
        <v>3442634</v>
      </c>
      <c r="H66" s="805">
        <v>15391447</v>
      </c>
      <c r="I66" s="805">
        <v>5363899</v>
      </c>
      <c r="J66" s="805">
        <v>23565593</v>
      </c>
      <c r="K66" s="805">
        <v>3630838</v>
      </c>
      <c r="L66" s="805">
        <v>15721215</v>
      </c>
      <c r="M66" s="805">
        <v>4213540</v>
      </c>
      <c r="N66" s="805">
        <v>24519768</v>
      </c>
      <c r="O66" s="805">
        <v>3423717</v>
      </c>
      <c r="P66" s="805">
        <v>15621815</v>
      </c>
      <c r="Q66" s="805">
        <v>5474236</v>
      </c>
      <c r="R66" s="805">
        <v>23826871</v>
      </c>
      <c r="S66" s="805">
        <v>3589223</v>
      </c>
      <c r="T66" s="805">
        <v>15911179</v>
      </c>
      <c r="U66" s="805">
        <v>4326469</v>
      </c>
      <c r="V66" s="805">
        <v>24792824</v>
      </c>
      <c r="W66" s="805">
        <v>3385367</v>
      </c>
      <c r="X66" s="805">
        <v>15805558</v>
      </c>
      <c r="Y66" s="805">
        <v>5601899</v>
      </c>
    </row>
    <row r="67" spans="1:25" ht="13.5" thickBot="1">
      <c r="A67" s="812" t="s">
        <v>409</v>
      </c>
      <c r="B67" s="806">
        <v>0.15561683073803842</v>
      </c>
      <c r="C67" s="807">
        <v>6.5447498813156632E-2</v>
      </c>
      <c r="D67" s="806">
        <v>0.19920760640116589</v>
      </c>
      <c r="E67" s="807">
        <v>7.1324652377678641E-2</v>
      </c>
      <c r="F67" s="807">
        <v>0.15885602847841018</v>
      </c>
      <c r="G67" s="807">
        <v>6.4624644966615685E-2</v>
      </c>
      <c r="H67" s="807">
        <v>0.21134270221636731</v>
      </c>
      <c r="I67" s="807">
        <v>6.8727244864230291E-2</v>
      </c>
      <c r="J67" s="807">
        <v>0.16838332903398612</v>
      </c>
      <c r="K67" s="807">
        <v>8.1187318189354638E-2</v>
      </c>
      <c r="L67" s="807">
        <v>0.21324942124384152</v>
      </c>
      <c r="M67" s="807">
        <v>7.6120079553059897E-2</v>
      </c>
      <c r="N67" s="807">
        <v>0.17276480756261642</v>
      </c>
      <c r="O67" s="807">
        <v>8.0584055282606593E-2</v>
      </c>
      <c r="P67" s="807">
        <v>0.22721962844906304</v>
      </c>
      <c r="Q67" s="807">
        <v>7.5019235560907491E-2</v>
      </c>
      <c r="R67" s="807">
        <v>0.17951064577468021</v>
      </c>
      <c r="S67" s="807">
        <v>9.3602710113024457E-2</v>
      </c>
      <c r="T67" s="807">
        <v>0.22581871525673866</v>
      </c>
      <c r="U67" s="807">
        <v>8.0475325259466782E-2</v>
      </c>
      <c r="V67" s="807">
        <v>0.183966820399322</v>
      </c>
      <c r="W67" s="807">
        <v>9.2875897945481248E-2</v>
      </c>
      <c r="X67" s="807">
        <v>0.24012894704508375</v>
      </c>
      <c r="Y67" s="807">
        <v>8.0555897205572616E-2</v>
      </c>
    </row>
    <row r="68" spans="1:25">
      <c r="A68" s="797"/>
      <c r="B68" s="798"/>
      <c r="C68" s="799"/>
      <c r="D68" s="798"/>
      <c r="E68" s="798"/>
      <c r="F68" s="798"/>
      <c r="G68" s="798"/>
      <c r="H68" s="798"/>
      <c r="I68" s="798"/>
      <c r="J68" s="800"/>
      <c r="K68" s="800"/>
      <c r="L68" s="800"/>
      <c r="M68" s="800"/>
      <c r="N68" s="800"/>
      <c r="O68" s="800"/>
      <c r="P68" s="800"/>
      <c r="Q68" s="800"/>
      <c r="R68" s="800"/>
      <c r="S68" s="800"/>
      <c r="T68" s="800"/>
      <c r="U68" s="800"/>
      <c r="V68" s="800"/>
      <c r="W68" s="800"/>
      <c r="X68" s="800"/>
      <c r="Y68" s="800"/>
    </row>
    <row r="69" spans="1:25">
      <c r="A69" s="801" t="s">
        <v>254</v>
      </c>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row>
  </sheetData>
  <mergeCells count="11">
    <mergeCell ref="A1:Y1"/>
    <mergeCell ref="A3:Y3"/>
    <mergeCell ref="R5:Y5"/>
    <mergeCell ref="R6:U6"/>
    <mergeCell ref="V6:Y6"/>
    <mergeCell ref="B5:I5"/>
    <mergeCell ref="B6:E6"/>
    <mergeCell ref="F6:I6"/>
    <mergeCell ref="J5:Q5"/>
    <mergeCell ref="J6:M6"/>
    <mergeCell ref="N6:Q6"/>
  </mergeCells>
  <phoneticPr fontId="15" type="noConversion"/>
  <printOptions horizontalCentered="1"/>
  <pageMargins left="0.78740157480314965" right="0.78740157480314965" top="0.59055118110236227" bottom="0.98425196850393704" header="0" footer="0"/>
  <pageSetup paperSize="9" scale="2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H134"/>
  <sheetViews>
    <sheetView showGridLines="0" view="pageBreakPreview" zoomScale="130" zoomScaleNormal="75" zoomScaleSheetLayoutView="130" workbookViewId="0">
      <selection activeCell="A3" sqref="A3:C3"/>
    </sheetView>
  </sheetViews>
  <sheetFormatPr baseColWidth="10" defaultColWidth="11.42578125" defaultRowHeight="12.75"/>
  <cols>
    <col min="1" max="1" width="34.5703125" style="16" bestFit="1" customWidth="1"/>
    <col min="2" max="2" width="22.7109375" style="16" customWidth="1"/>
    <col min="3" max="3" width="21.7109375" style="16" bestFit="1" customWidth="1"/>
    <col min="4" max="16384" width="11.42578125" style="16"/>
  </cols>
  <sheetData>
    <row r="1" spans="1:8" ht="18.75">
      <c r="A1" s="511" t="s">
        <v>79</v>
      </c>
      <c r="B1" s="511"/>
      <c r="C1" s="511"/>
    </row>
    <row r="2" spans="1:8" ht="13.5">
      <c r="A2" s="389"/>
      <c r="B2" s="389"/>
      <c r="C2" s="389"/>
    </row>
    <row r="3" spans="1:8" ht="35.25" customHeight="1">
      <c r="A3" s="517" t="s">
        <v>469</v>
      </c>
      <c r="B3" s="517"/>
      <c r="C3" s="517"/>
      <c r="D3" s="82"/>
    </row>
    <row r="4" spans="1:8" ht="14.25" customHeight="1" thickBot="1">
      <c r="A4" s="516"/>
      <c r="B4" s="516"/>
      <c r="C4" s="516"/>
      <c r="D4"/>
      <c r="E4"/>
      <c r="F4"/>
      <c r="G4"/>
      <c r="H4"/>
    </row>
    <row r="5" spans="1:8" ht="31.5" customHeight="1" thickBot="1">
      <c r="A5" s="373" t="s">
        <v>110</v>
      </c>
      <c r="B5" s="374" t="s">
        <v>98</v>
      </c>
      <c r="C5" s="375" t="s">
        <v>114</v>
      </c>
      <c r="D5"/>
      <c r="E5"/>
      <c r="F5"/>
      <c r="G5"/>
      <c r="H5"/>
    </row>
    <row r="6" spans="1:8" ht="20.25" customHeight="1">
      <c r="A6" s="376" t="s">
        <v>117</v>
      </c>
      <c r="B6" s="377">
        <v>785</v>
      </c>
      <c r="C6" s="378">
        <v>8631862</v>
      </c>
      <c r="D6"/>
      <c r="E6"/>
      <c r="F6"/>
      <c r="G6"/>
      <c r="H6"/>
    </row>
    <row r="7" spans="1:8">
      <c r="A7" s="379" t="s">
        <v>6</v>
      </c>
      <c r="B7" s="380">
        <v>731</v>
      </c>
      <c r="C7" s="381">
        <v>1351591</v>
      </c>
      <c r="D7"/>
      <c r="E7"/>
      <c r="F7"/>
      <c r="G7"/>
      <c r="H7"/>
    </row>
    <row r="8" spans="1:8">
      <c r="A8" s="379" t="s">
        <v>17</v>
      </c>
      <c r="B8" s="380">
        <v>78</v>
      </c>
      <c r="C8" s="381">
        <v>1009599</v>
      </c>
      <c r="D8"/>
      <c r="E8"/>
      <c r="F8"/>
      <c r="G8"/>
      <c r="H8"/>
    </row>
    <row r="9" spans="1:8">
      <c r="A9" s="379" t="s">
        <v>8</v>
      </c>
      <c r="B9" s="380">
        <v>67</v>
      </c>
      <c r="C9" s="381">
        <v>1231768</v>
      </c>
      <c r="D9"/>
      <c r="E9"/>
      <c r="F9"/>
      <c r="G9"/>
      <c r="H9"/>
    </row>
    <row r="10" spans="1:8">
      <c r="A10" s="379" t="s">
        <v>9</v>
      </c>
      <c r="B10" s="380">
        <v>88</v>
      </c>
      <c r="C10" s="381">
        <v>2238754</v>
      </c>
      <c r="D10"/>
      <c r="E10"/>
      <c r="F10"/>
      <c r="G10"/>
      <c r="H10"/>
    </row>
    <row r="11" spans="1:8">
      <c r="A11" s="379" t="s">
        <v>10</v>
      </c>
      <c r="B11" s="380">
        <v>102</v>
      </c>
      <c r="C11" s="381">
        <v>590851</v>
      </c>
      <c r="D11"/>
      <c r="E11"/>
      <c r="F11"/>
      <c r="G11"/>
      <c r="H11"/>
    </row>
    <row r="12" spans="1:8">
      <c r="A12" s="379" t="s">
        <v>11</v>
      </c>
      <c r="B12" s="380">
        <v>2248</v>
      </c>
      <c r="C12" s="381">
        <v>2391682</v>
      </c>
      <c r="D12"/>
      <c r="E12"/>
      <c r="F12"/>
      <c r="G12"/>
      <c r="H12"/>
    </row>
    <row r="13" spans="1:8">
      <c r="A13" s="379" t="s">
        <v>115</v>
      </c>
      <c r="B13" s="380">
        <v>919</v>
      </c>
      <c r="C13" s="381">
        <v>2104433</v>
      </c>
      <c r="D13"/>
      <c r="E13"/>
      <c r="F13"/>
      <c r="G13"/>
      <c r="H13"/>
    </row>
    <row r="14" spans="1:8">
      <c r="A14" s="379" t="s">
        <v>12</v>
      </c>
      <c r="B14" s="380">
        <v>947</v>
      </c>
      <c r="C14" s="381">
        <v>8012231</v>
      </c>
      <c r="D14"/>
      <c r="E14"/>
      <c r="F14"/>
      <c r="G14"/>
      <c r="H14"/>
    </row>
    <row r="15" spans="1:8">
      <c r="A15" s="379" t="s">
        <v>13</v>
      </c>
      <c r="B15" s="380">
        <v>542</v>
      </c>
      <c r="C15" s="381">
        <v>5319285</v>
      </c>
      <c r="D15"/>
      <c r="E15"/>
      <c r="F15"/>
      <c r="G15"/>
      <c r="H15"/>
    </row>
    <row r="16" spans="1:8">
      <c r="A16" s="379" t="s">
        <v>18</v>
      </c>
      <c r="B16" s="380">
        <v>388</v>
      </c>
      <c r="C16" s="381">
        <v>1054681</v>
      </c>
      <c r="D16"/>
      <c r="E16"/>
      <c r="F16"/>
      <c r="G16"/>
      <c r="H16"/>
    </row>
    <row r="17" spans="1:8">
      <c r="A17" s="379" t="s">
        <v>14</v>
      </c>
      <c r="B17" s="380">
        <v>313</v>
      </c>
      <c r="C17" s="381">
        <v>2705833</v>
      </c>
      <c r="D17"/>
      <c r="E17"/>
      <c r="F17"/>
      <c r="G17"/>
      <c r="H17"/>
    </row>
    <row r="18" spans="1:8">
      <c r="A18" s="379" t="s">
        <v>15</v>
      </c>
      <c r="B18" s="380">
        <v>179</v>
      </c>
      <c r="C18" s="381">
        <v>7009268</v>
      </c>
      <c r="D18"/>
      <c r="E18"/>
      <c r="F18"/>
      <c r="G18"/>
      <c r="H18"/>
    </row>
    <row r="19" spans="1:8">
      <c r="A19" s="379" t="s">
        <v>19</v>
      </c>
      <c r="B19" s="380">
        <v>45</v>
      </c>
      <c r="C19" s="381">
        <v>1568492</v>
      </c>
      <c r="D19"/>
      <c r="E19"/>
      <c r="F19"/>
      <c r="G19"/>
      <c r="H19"/>
    </row>
    <row r="20" spans="1:8">
      <c r="A20" s="379" t="s">
        <v>80</v>
      </c>
      <c r="B20" s="380">
        <v>272</v>
      </c>
      <c r="C20" s="381">
        <v>678333</v>
      </c>
      <c r="D20"/>
      <c r="E20"/>
      <c r="F20"/>
      <c r="G20"/>
      <c r="H20"/>
    </row>
    <row r="21" spans="1:8">
      <c r="A21" s="379" t="s">
        <v>109</v>
      </c>
      <c r="B21" s="380">
        <v>252</v>
      </c>
      <c r="C21" s="381">
        <v>2227684</v>
      </c>
      <c r="D21"/>
      <c r="E21"/>
      <c r="F21"/>
      <c r="G21"/>
      <c r="H21"/>
    </row>
    <row r="22" spans="1:8">
      <c r="A22" s="379" t="s">
        <v>16</v>
      </c>
      <c r="B22" s="380">
        <v>174</v>
      </c>
      <c r="C22" s="381">
        <v>324184</v>
      </c>
      <c r="D22"/>
      <c r="E22"/>
      <c r="F22"/>
      <c r="G22"/>
      <c r="H22" s="42"/>
    </row>
    <row r="23" spans="1:8">
      <c r="A23" s="379" t="s">
        <v>119</v>
      </c>
      <c r="B23" s="380">
        <v>1</v>
      </c>
      <c r="C23" s="381">
        <v>83179</v>
      </c>
      <c r="D23"/>
      <c r="E23"/>
      <c r="F23"/>
      <c r="G23"/>
      <c r="H23"/>
    </row>
    <row r="24" spans="1:8">
      <c r="A24" s="379" t="s">
        <v>118</v>
      </c>
      <c r="B24" s="380">
        <v>1</v>
      </c>
      <c r="C24" s="381">
        <v>85985</v>
      </c>
      <c r="D24"/>
      <c r="E24"/>
      <c r="F24"/>
      <c r="G24"/>
      <c r="H24"/>
    </row>
    <row r="25" spans="1:8" ht="13.5" thickBot="1">
      <c r="A25" s="382"/>
      <c r="B25" s="383"/>
      <c r="C25" s="384"/>
      <c r="D25"/>
      <c r="E25"/>
      <c r="F25"/>
      <c r="G25"/>
      <c r="H25"/>
    </row>
    <row r="26" spans="1:8" ht="13.5" thickBot="1">
      <c r="A26" s="385" t="s">
        <v>20</v>
      </c>
      <c r="B26" s="386">
        <v>8132</v>
      </c>
      <c r="C26" s="387">
        <v>48619695</v>
      </c>
      <c r="D26"/>
      <c r="E26"/>
      <c r="F26"/>
      <c r="G26"/>
      <c r="H26"/>
    </row>
    <row r="27" spans="1:8" ht="21" customHeight="1">
      <c r="A27" s="388" t="s">
        <v>254</v>
      </c>
      <c r="B27" s="388"/>
      <c r="C27" s="388"/>
      <c r="D27"/>
      <c r="E27"/>
      <c r="F27"/>
      <c r="G27"/>
      <c r="H27"/>
    </row>
    <row r="28" spans="1:8">
      <c r="D28"/>
      <c r="E28"/>
      <c r="F28"/>
      <c r="G28"/>
      <c r="H28"/>
    </row>
    <row r="29" spans="1:8">
      <c r="D29"/>
      <c r="E29"/>
      <c r="F29"/>
      <c r="G29"/>
      <c r="H29"/>
    </row>
    <row r="30" spans="1:8">
      <c r="D30"/>
      <c r="E30"/>
      <c r="F30"/>
      <c r="G30"/>
      <c r="H30"/>
    </row>
    <row r="31" spans="1:8">
      <c r="D31"/>
      <c r="E31"/>
      <c r="F31"/>
      <c r="G31"/>
      <c r="H31"/>
    </row>
    <row r="32" spans="1:8">
      <c r="D32"/>
      <c r="E32"/>
      <c r="F32"/>
      <c r="G32"/>
      <c r="H32"/>
    </row>
    <row r="33" spans="3:8">
      <c r="D33"/>
      <c r="E33"/>
      <c r="F33"/>
      <c r="G33"/>
      <c r="H33"/>
    </row>
    <row r="34" spans="3:8">
      <c r="D34"/>
      <c r="E34"/>
      <c r="F34"/>
      <c r="G34"/>
      <c r="H34"/>
    </row>
    <row r="35" spans="3:8">
      <c r="D35"/>
      <c r="E35"/>
      <c r="F35"/>
      <c r="G35"/>
      <c r="H35"/>
    </row>
    <row r="36" spans="3:8">
      <c r="D36"/>
      <c r="E36"/>
      <c r="F36"/>
      <c r="G36"/>
      <c r="H36"/>
    </row>
    <row r="37" spans="3:8">
      <c r="D37"/>
      <c r="E37"/>
      <c r="F37"/>
      <c r="G37"/>
      <c r="H37"/>
    </row>
    <row r="38" spans="3:8">
      <c r="D38"/>
      <c r="E38"/>
      <c r="F38"/>
      <c r="G38"/>
      <c r="H38"/>
    </row>
    <row r="39" spans="3:8">
      <c r="D39"/>
      <c r="E39"/>
      <c r="F39"/>
      <c r="G39"/>
      <c r="H39"/>
    </row>
    <row r="40" spans="3:8">
      <c r="D40"/>
      <c r="E40"/>
      <c r="F40"/>
      <c r="G40"/>
      <c r="H40"/>
    </row>
    <row r="41" spans="3:8">
      <c r="D41"/>
      <c r="E41"/>
      <c r="F41"/>
      <c r="G41"/>
      <c r="H41"/>
    </row>
    <row r="42" spans="3:8">
      <c r="D42"/>
      <c r="E42"/>
      <c r="F42"/>
      <c r="G42"/>
      <c r="H42"/>
    </row>
    <row r="43" spans="3:8">
      <c r="D43"/>
      <c r="E43"/>
      <c r="F43"/>
      <c r="G43"/>
      <c r="H43"/>
    </row>
    <row r="44" spans="3:8">
      <c r="D44"/>
      <c r="E44"/>
      <c r="F44"/>
      <c r="G44"/>
      <c r="H44"/>
    </row>
    <row r="45" spans="3:8">
      <c r="D45"/>
      <c r="E45"/>
      <c r="F45"/>
      <c r="G45"/>
      <c r="H45"/>
    </row>
    <row r="46" spans="3:8">
      <c r="D46"/>
      <c r="E46"/>
      <c r="F46"/>
      <c r="G46"/>
      <c r="H46"/>
    </row>
    <row r="47" spans="3:8">
      <c r="C47"/>
      <c r="D47"/>
      <c r="E47"/>
      <c r="F47"/>
    </row>
    <row r="48" spans="3:8">
      <c r="C48"/>
      <c r="D48"/>
      <c r="E48"/>
      <c r="F48"/>
    </row>
    <row r="49" spans="3:8">
      <c r="C49"/>
      <c r="D49"/>
      <c r="E49"/>
      <c r="F49"/>
    </row>
    <row r="50" spans="3:8">
      <c r="C50"/>
      <c r="D50"/>
      <c r="E50"/>
      <c r="F50"/>
    </row>
    <row r="51" spans="3:8">
      <c r="C51"/>
      <c r="D51"/>
      <c r="E51"/>
      <c r="F51"/>
    </row>
    <row r="52" spans="3:8">
      <c r="C52"/>
      <c r="D52"/>
      <c r="E52"/>
      <c r="F52"/>
    </row>
    <row r="53" spans="3:8">
      <c r="C53"/>
      <c r="D53"/>
      <c r="E53"/>
      <c r="F53"/>
    </row>
    <row r="54" spans="3:8">
      <c r="C54"/>
      <c r="D54"/>
      <c r="E54"/>
      <c r="F54"/>
    </row>
    <row r="55" spans="3:8">
      <c r="C55"/>
      <c r="D55"/>
      <c r="E55"/>
      <c r="F55"/>
    </row>
    <row r="56" spans="3:8">
      <c r="C56"/>
      <c r="D56"/>
      <c r="E56"/>
      <c r="F56"/>
    </row>
    <row r="57" spans="3:8">
      <c r="C57"/>
      <c r="D57"/>
      <c r="E57"/>
      <c r="F57"/>
    </row>
    <row r="58" spans="3:8">
      <c r="C58"/>
      <c r="D58"/>
      <c r="E58"/>
      <c r="F58"/>
    </row>
    <row r="59" spans="3:8">
      <c r="D59"/>
      <c r="E59"/>
      <c r="F59"/>
      <c r="G59"/>
      <c r="H59"/>
    </row>
    <row r="60" spans="3:8">
      <c r="D60"/>
      <c r="E60"/>
      <c r="F60"/>
      <c r="G60"/>
      <c r="H60"/>
    </row>
    <row r="61" spans="3:8">
      <c r="D61"/>
      <c r="E61"/>
      <c r="F61"/>
      <c r="G61"/>
      <c r="H61"/>
    </row>
    <row r="62" spans="3:8">
      <c r="D62"/>
      <c r="E62"/>
      <c r="F62"/>
      <c r="G62"/>
      <c r="H62"/>
    </row>
    <row r="63" spans="3:8">
      <c r="D63"/>
      <c r="E63"/>
      <c r="F63"/>
      <c r="G63"/>
      <c r="H63"/>
    </row>
    <row r="64" spans="3:8">
      <c r="D64"/>
      <c r="E64"/>
      <c r="F64"/>
      <c r="G64"/>
      <c r="H64"/>
    </row>
    <row r="65" spans="4:8">
      <c r="D65"/>
      <c r="E65"/>
      <c r="F65"/>
      <c r="G65"/>
      <c r="H65"/>
    </row>
    <row r="66" spans="4:8">
      <c r="D66"/>
      <c r="E66"/>
      <c r="F66"/>
      <c r="G66"/>
      <c r="H66"/>
    </row>
    <row r="67" spans="4:8">
      <c r="D67"/>
      <c r="E67"/>
      <c r="F67"/>
      <c r="G67"/>
      <c r="H67"/>
    </row>
    <row r="68" spans="4:8">
      <c r="D68"/>
      <c r="E68"/>
      <c r="F68"/>
      <c r="G68"/>
      <c r="H68"/>
    </row>
    <row r="69" spans="4:8">
      <c r="D69"/>
      <c r="E69"/>
      <c r="F69"/>
      <c r="G69"/>
      <c r="H69"/>
    </row>
    <row r="70" spans="4:8">
      <c r="D70"/>
      <c r="E70"/>
      <c r="F70"/>
      <c r="G70"/>
      <c r="H70"/>
    </row>
    <row r="71" spans="4:8">
      <c r="D71"/>
      <c r="E71"/>
      <c r="F71"/>
      <c r="G71"/>
      <c r="H71"/>
    </row>
    <row r="72" spans="4:8">
      <c r="D72"/>
      <c r="E72"/>
      <c r="F72"/>
      <c r="G72"/>
      <c r="H72"/>
    </row>
    <row r="73" spans="4:8">
      <c r="D73"/>
      <c r="E73"/>
      <c r="F73"/>
      <c r="G73"/>
      <c r="H73"/>
    </row>
    <row r="74" spans="4:8">
      <c r="D74"/>
      <c r="E74"/>
      <c r="F74"/>
      <c r="G74"/>
      <c r="H74"/>
    </row>
    <row r="75" spans="4:8">
      <c r="D75"/>
      <c r="E75"/>
      <c r="F75"/>
      <c r="G75"/>
      <c r="H75"/>
    </row>
    <row r="76" spans="4:8">
      <c r="D76"/>
      <c r="E76"/>
      <c r="F76"/>
      <c r="G76"/>
      <c r="H76"/>
    </row>
    <row r="77" spans="4:8">
      <c r="D77"/>
      <c r="E77"/>
      <c r="F77"/>
      <c r="G77"/>
      <c r="H77"/>
    </row>
    <row r="78" spans="4:8">
      <c r="D78"/>
      <c r="E78"/>
      <c r="F78"/>
      <c r="G78"/>
      <c r="H78"/>
    </row>
    <row r="79" spans="4:8">
      <c r="D79"/>
      <c r="E79"/>
      <c r="F79"/>
      <c r="G79"/>
      <c r="H79"/>
    </row>
    <row r="80" spans="4:8">
      <c r="D80"/>
      <c r="E80"/>
      <c r="F80"/>
      <c r="G80"/>
      <c r="H80"/>
    </row>
    <row r="81" spans="4:8">
      <c r="D81"/>
      <c r="E81"/>
      <c r="F81"/>
      <c r="G81"/>
      <c r="H81"/>
    </row>
    <row r="82" spans="4:8">
      <c r="D82"/>
      <c r="E82"/>
      <c r="F82"/>
      <c r="G82"/>
      <c r="H82"/>
    </row>
    <row r="83" spans="4:8">
      <c r="D83"/>
      <c r="E83"/>
      <c r="F83"/>
      <c r="G83"/>
      <c r="H83"/>
    </row>
    <row r="84" spans="4:8">
      <c r="D84"/>
      <c r="E84"/>
      <c r="F84"/>
      <c r="G84"/>
      <c r="H84"/>
    </row>
    <row r="85" spans="4:8">
      <c r="D85"/>
      <c r="E85"/>
      <c r="F85"/>
      <c r="G85"/>
      <c r="H85"/>
    </row>
    <row r="86" spans="4:8">
      <c r="D86"/>
      <c r="E86"/>
      <c r="F86"/>
      <c r="G86"/>
      <c r="H86"/>
    </row>
    <row r="87" spans="4:8">
      <c r="D87"/>
      <c r="E87"/>
      <c r="F87"/>
      <c r="G87"/>
      <c r="H87"/>
    </row>
    <row r="88" spans="4:8">
      <c r="D88"/>
      <c r="E88"/>
      <c r="F88"/>
      <c r="G88"/>
      <c r="H88"/>
    </row>
    <row r="89" spans="4:8">
      <c r="D89"/>
      <c r="E89"/>
      <c r="F89"/>
      <c r="G89"/>
      <c r="H89"/>
    </row>
    <row r="90" spans="4:8">
      <c r="D90"/>
      <c r="E90"/>
      <c r="F90"/>
      <c r="G90"/>
      <c r="H90"/>
    </row>
    <row r="91" spans="4:8">
      <c r="D91"/>
      <c r="E91"/>
      <c r="F91"/>
      <c r="G91"/>
      <c r="H91"/>
    </row>
    <row r="92" spans="4:8">
      <c r="D92"/>
      <c r="E92"/>
      <c r="F92"/>
      <c r="G92"/>
      <c r="H92"/>
    </row>
    <row r="93" spans="4:8">
      <c r="D93"/>
      <c r="E93"/>
      <c r="F93"/>
      <c r="G93"/>
      <c r="H93"/>
    </row>
    <row r="94" spans="4:8">
      <c r="D94"/>
      <c r="E94"/>
      <c r="F94"/>
      <c r="G94"/>
      <c r="H94"/>
    </row>
    <row r="95" spans="4:8">
      <c r="D95"/>
      <c r="E95"/>
      <c r="F95"/>
      <c r="G95"/>
      <c r="H95"/>
    </row>
    <row r="96" spans="4:8">
      <c r="D96"/>
      <c r="E96"/>
      <c r="F96"/>
      <c r="G96"/>
      <c r="H96"/>
    </row>
    <row r="97" spans="4:8">
      <c r="D97"/>
      <c r="E97"/>
      <c r="F97"/>
      <c r="G97"/>
      <c r="H97"/>
    </row>
    <row r="98" spans="4:8">
      <c r="D98"/>
      <c r="E98"/>
      <c r="F98"/>
      <c r="G98"/>
      <c r="H98"/>
    </row>
    <row r="99" spans="4:8">
      <c r="D99"/>
      <c r="E99"/>
      <c r="F99"/>
      <c r="G99"/>
      <c r="H99"/>
    </row>
    <row r="100" spans="4:8">
      <c r="D100"/>
      <c r="E100"/>
      <c r="F100"/>
      <c r="G100"/>
      <c r="H100"/>
    </row>
    <row r="101" spans="4:8">
      <c r="D101"/>
      <c r="E101"/>
      <c r="F101"/>
      <c r="G101"/>
      <c r="H101"/>
    </row>
    <row r="102" spans="4:8">
      <c r="D102"/>
      <c r="E102"/>
      <c r="F102"/>
      <c r="G102"/>
      <c r="H102"/>
    </row>
    <row r="103" spans="4:8">
      <c r="D103"/>
      <c r="E103"/>
      <c r="F103"/>
      <c r="G103"/>
      <c r="H103"/>
    </row>
    <row r="104" spans="4:8">
      <c r="D104"/>
      <c r="E104"/>
      <c r="F104"/>
      <c r="G104"/>
      <c r="H104"/>
    </row>
    <row r="105" spans="4:8">
      <c r="D105"/>
      <c r="E105"/>
      <c r="F105"/>
      <c r="G105"/>
      <c r="H105"/>
    </row>
    <row r="106" spans="4:8">
      <c r="D106"/>
      <c r="E106"/>
      <c r="F106"/>
      <c r="G106"/>
      <c r="H106"/>
    </row>
    <row r="107" spans="4:8">
      <c r="D107"/>
      <c r="E107"/>
      <c r="F107"/>
      <c r="G107"/>
      <c r="H107"/>
    </row>
    <row r="108" spans="4:8">
      <c r="D108"/>
      <c r="E108"/>
      <c r="F108"/>
      <c r="G108"/>
      <c r="H108"/>
    </row>
    <row r="109" spans="4:8">
      <c r="D109"/>
      <c r="E109"/>
      <c r="F109"/>
      <c r="G109"/>
      <c r="H109"/>
    </row>
    <row r="110" spans="4:8">
      <c r="D110"/>
      <c r="E110"/>
      <c r="F110"/>
      <c r="G110"/>
      <c r="H110"/>
    </row>
    <row r="111" spans="4:8">
      <c r="D111"/>
      <c r="E111"/>
      <c r="F111"/>
      <c r="G111"/>
      <c r="H111"/>
    </row>
    <row r="112" spans="4:8">
      <c r="D112"/>
      <c r="E112"/>
      <c r="F112"/>
      <c r="G112"/>
      <c r="H112"/>
    </row>
    <row r="113" spans="4:8">
      <c r="D113"/>
      <c r="E113"/>
      <c r="F113"/>
      <c r="G113"/>
      <c r="H113"/>
    </row>
    <row r="114" spans="4:8">
      <c r="D114"/>
      <c r="E114"/>
      <c r="F114"/>
      <c r="G114"/>
      <c r="H114"/>
    </row>
    <row r="115" spans="4:8">
      <c r="D115"/>
      <c r="E115"/>
      <c r="F115"/>
      <c r="G115"/>
      <c r="H115"/>
    </row>
    <row r="116" spans="4:8">
      <c r="D116"/>
      <c r="E116"/>
      <c r="F116"/>
      <c r="G116"/>
      <c r="H116"/>
    </row>
    <row r="117" spans="4:8">
      <c r="D117"/>
      <c r="E117"/>
      <c r="F117"/>
      <c r="G117"/>
      <c r="H117"/>
    </row>
    <row r="118" spans="4:8">
      <c r="D118"/>
      <c r="E118"/>
      <c r="F118"/>
      <c r="G118"/>
      <c r="H118"/>
    </row>
    <row r="119" spans="4:8">
      <c r="D119"/>
      <c r="E119"/>
      <c r="F119"/>
      <c r="G119"/>
      <c r="H119"/>
    </row>
    <row r="120" spans="4:8">
      <c r="D120"/>
      <c r="E120"/>
      <c r="F120"/>
      <c r="G120"/>
      <c r="H120"/>
    </row>
    <row r="121" spans="4:8">
      <c r="D121"/>
      <c r="E121"/>
      <c r="F121"/>
      <c r="G121"/>
      <c r="H121"/>
    </row>
    <row r="122" spans="4:8">
      <c r="D122"/>
      <c r="E122"/>
      <c r="F122"/>
      <c r="G122"/>
      <c r="H122"/>
    </row>
    <row r="123" spans="4:8">
      <c r="D123"/>
      <c r="E123"/>
      <c r="F123"/>
      <c r="G123"/>
      <c r="H123"/>
    </row>
    <row r="124" spans="4:8">
      <c r="D124"/>
      <c r="E124"/>
      <c r="F124"/>
      <c r="G124"/>
      <c r="H124"/>
    </row>
    <row r="125" spans="4:8">
      <c r="D125"/>
      <c r="E125"/>
      <c r="F125"/>
      <c r="G125"/>
      <c r="H125"/>
    </row>
    <row r="126" spans="4:8">
      <c r="D126"/>
      <c r="E126"/>
      <c r="F126"/>
      <c r="G126"/>
      <c r="H126"/>
    </row>
    <row r="127" spans="4:8">
      <c r="D127"/>
      <c r="E127"/>
      <c r="F127"/>
      <c r="G127"/>
    </row>
    <row r="128" spans="4:8">
      <c r="D128"/>
      <c r="E128"/>
      <c r="F128"/>
      <c r="G128"/>
    </row>
    <row r="129" spans="4:7">
      <c r="D129"/>
      <c r="E129"/>
      <c r="F129"/>
      <c r="G129"/>
    </row>
    <row r="130" spans="4:7">
      <c r="D130"/>
      <c r="E130"/>
      <c r="F130"/>
      <c r="G130"/>
    </row>
    <row r="131" spans="4:7">
      <c r="D131"/>
      <c r="E131"/>
      <c r="F131"/>
      <c r="G131"/>
    </row>
    <row r="132" spans="4:7">
      <c r="D132"/>
      <c r="E132"/>
      <c r="F132"/>
      <c r="G132"/>
    </row>
    <row r="133" spans="4:7">
      <c r="D133"/>
      <c r="E133"/>
      <c r="F133"/>
      <c r="G133"/>
    </row>
    <row r="134" spans="4:7">
      <c r="D134"/>
      <c r="E134"/>
      <c r="F134"/>
      <c r="G134"/>
    </row>
  </sheetData>
  <mergeCells count="3">
    <mergeCell ref="A4:C4"/>
    <mergeCell ref="A1:C1"/>
    <mergeCell ref="A3:C3"/>
  </mergeCells>
  <phoneticPr fontId="15" type="noConversion"/>
  <printOptions horizontalCentered="1"/>
  <pageMargins left="0.78740157480314965" right="0.78740157480314965" top="0.59055118110236227" bottom="0.98425196850393704" header="0" footer="0"/>
  <pageSetup paperSize="9" scale="96" orientation="portrait" r:id="rId1"/>
  <headerFooter alignWithMargins="0"/>
  <drawing r:id="rId2"/>
  <legacyDrawing r:id="rId3"/>
  <controls>
    <mc:AlternateContent xmlns:mc="http://schemas.openxmlformats.org/markup-compatibility/2006">
      <mc:Choice Requires="x14">
        <control shapeId="3111" r:id="rId4" name="Control 39">
          <controlPr defaultSize="0" r:id="rId5">
            <anchor moveWithCells="1">
              <from>
                <xdr:col>2</xdr:col>
                <xdr:colOff>1200150</xdr:colOff>
                <xdr:row>12</xdr:row>
                <xdr:rowOff>85725</xdr:rowOff>
              </from>
              <to>
                <xdr:col>4</xdr:col>
                <xdr:colOff>180975</xdr:colOff>
                <xdr:row>14</xdr:row>
                <xdr:rowOff>57150</xdr:rowOff>
              </to>
            </anchor>
          </controlPr>
        </control>
      </mc:Choice>
      <mc:Fallback>
        <control shapeId="3111" r:id="rId4" name="Control 39"/>
      </mc:Fallback>
    </mc:AlternateContent>
    <mc:AlternateContent xmlns:mc="http://schemas.openxmlformats.org/markup-compatibility/2006">
      <mc:Choice Requires="x14">
        <control shapeId="3110" r:id="rId6" name="Control 38">
          <controlPr defaultSize="0" r:id="rId5">
            <anchor moveWithCells="1">
              <from>
                <xdr:col>2</xdr:col>
                <xdr:colOff>1200150</xdr:colOff>
                <xdr:row>12</xdr:row>
                <xdr:rowOff>85725</xdr:rowOff>
              </from>
              <to>
                <xdr:col>4</xdr:col>
                <xdr:colOff>180975</xdr:colOff>
                <xdr:row>14</xdr:row>
                <xdr:rowOff>57150</xdr:rowOff>
              </to>
            </anchor>
          </controlPr>
        </control>
      </mc:Choice>
      <mc:Fallback>
        <control shapeId="3110" r:id="rId6" name="Control 38"/>
      </mc:Fallback>
    </mc:AlternateContent>
    <mc:AlternateContent xmlns:mc="http://schemas.openxmlformats.org/markup-compatibility/2006">
      <mc:Choice Requires="x14">
        <control shapeId="3109" r:id="rId7" name="Control 37">
          <controlPr defaultSize="0" r:id="rId5">
            <anchor moveWithCells="1">
              <from>
                <xdr:col>2</xdr:col>
                <xdr:colOff>1200150</xdr:colOff>
                <xdr:row>12</xdr:row>
                <xdr:rowOff>85725</xdr:rowOff>
              </from>
              <to>
                <xdr:col>4</xdr:col>
                <xdr:colOff>180975</xdr:colOff>
                <xdr:row>14</xdr:row>
                <xdr:rowOff>57150</xdr:rowOff>
              </to>
            </anchor>
          </controlPr>
        </control>
      </mc:Choice>
      <mc:Fallback>
        <control shapeId="3109" r:id="rId7" name="Control 37"/>
      </mc:Fallback>
    </mc:AlternateContent>
    <mc:AlternateContent xmlns:mc="http://schemas.openxmlformats.org/markup-compatibility/2006">
      <mc:Choice Requires="x14">
        <control shapeId="3108" r:id="rId8" name="Control 36">
          <controlPr defaultSize="0" r:id="rId9">
            <anchor moveWithCells="1">
              <from>
                <xdr:col>2</xdr:col>
                <xdr:colOff>1200150</xdr:colOff>
                <xdr:row>12</xdr:row>
                <xdr:rowOff>85725</xdr:rowOff>
              </from>
              <to>
                <xdr:col>4</xdr:col>
                <xdr:colOff>180975</xdr:colOff>
                <xdr:row>14</xdr:row>
                <xdr:rowOff>57150</xdr:rowOff>
              </to>
            </anchor>
          </controlPr>
        </control>
      </mc:Choice>
      <mc:Fallback>
        <control shapeId="3108" r:id="rId8" name="Control 36"/>
      </mc:Fallback>
    </mc:AlternateContent>
    <mc:AlternateContent xmlns:mc="http://schemas.openxmlformats.org/markup-compatibility/2006">
      <mc:Choice Requires="x14">
        <control shapeId="3107" r:id="rId10" name="Control 35">
          <controlPr defaultSize="0" r:id="rId11">
            <anchor moveWithCells="1">
              <from>
                <xdr:col>2</xdr:col>
                <xdr:colOff>1200150</xdr:colOff>
                <xdr:row>12</xdr:row>
                <xdr:rowOff>85725</xdr:rowOff>
              </from>
              <to>
                <xdr:col>4</xdr:col>
                <xdr:colOff>180975</xdr:colOff>
                <xdr:row>14</xdr:row>
                <xdr:rowOff>57150</xdr:rowOff>
              </to>
            </anchor>
          </controlPr>
        </control>
      </mc:Choice>
      <mc:Fallback>
        <control shapeId="3107" r:id="rId10" name="Control 35"/>
      </mc:Fallback>
    </mc:AlternateContent>
    <mc:AlternateContent xmlns:mc="http://schemas.openxmlformats.org/markup-compatibility/2006">
      <mc:Choice Requires="x14">
        <control shapeId="3106" r:id="rId12" name="Control 34">
          <controlPr defaultSize="0" r:id="rId13">
            <anchor moveWithCells="1">
              <from>
                <xdr:col>2</xdr:col>
                <xdr:colOff>1200150</xdr:colOff>
                <xdr:row>12</xdr:row>
                <xdr:rowOff>85725</xdr:rowOff>
              </from>
              <to>
                <xdr:col>4</xdr:col>
                <xdr:colOff>180975</xdr:colOff>
                <xdr:row>14</xdr:row>
                <xdr:rowOff>57150</xdr:rowOff>
              </to>
            </anchor>
          </controlPr>
        </control>
      </mc:Choice>
      <mc:Fallback>
        <control shapeId="3106" r:id="rId12" name="Control 34"/>
      </mc:Fallback>
    </mc:AlternateContent>
    <mc:AlternateContent xmlns:mc="http://schemas.openxmlformats.org/markup-compatibility/2006">
      <mc:Choice Requires="x14">
        <control shapeId="3105" r:id="rId14" name="Control 33">
          <controlPr defaultSize="0" r:id="rId5">
            <anchor moveWithCells="1">
              <from>
                <xdr:col>2</xdr:col>
                <xdr:colOff>1200150</xdr:colOff>
                <xdr:row>12</xdr:row>
                <xdr:rowOff>85725</xdr:rowOff>
              </from>
              <to>
                <xdr:col>4</xdr:col>
                <xdr:colOff>180975</xdr:colOff>
                <xdr:row>14</xdr:row>
                <xdr:rowOff>57150</xdr:rowOff>
              </to>
            </anchor>
          </controlPr>
        </control>
      </mc:Choice>
      <mc:Fallback>
        <control shapeId="3105" r:id="rId14" name="Control 33"/>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R69"/>
  <sheetViews>
    <sheetView showGridLines="0" view="pageBreakPreview" zoomScale="85" zoomScaleNormal="75" zoomScaleSheetLayoutView="85" workbookViewId="0">
      <selection activeCell="G22" sqref="G22"/>
    </sheetView>
  </sheetViews>
  <sheetFormatPr baseColWidth="10" defaultColWidth="11.42578125" defaultRowHeight="12.75"/>
  <cols>
    <col min="1" max="1" width="14.7109375" style="16" customWidth="1"/>
    <col min="2" max="2" width="15.28515625" style="16" customWidth="1"/>
    <col min="3" max="3" width="19.85546875" style="16" customWidth="1"/>
    <col min="4" max="4" width="19.140625" style="16" customWidth="1"/>
    <col min="5" max="5" width="15.28515625" style="16" customWidth="1"/>
    <col min="6" max="6" width="16.85546875" style="16" customWidth="1"/>
    <col min="7" max="7" width="20.42578125" style="16" customWidth="1"/>
    <col min="8" max="8" width="22.5703125" style="16" customWidth="1"/>
    <col min="9" max="9" width="23.7109375" style="16" customWidth="1"/>
    <col min="10" max="10" width="30" style="16" customWidth="1"/>
    <col min="11" max="11" width="19.7109375" style="16" customWidth="1"/>
    <col min="12" max="12" width="16.28515625" style="16" customWidth="1"/>
    <col min="13" max="13" width="16" style="16" customWidth="1"/>
    <col min="14" max="14" width="15.7109375" style="16" customWidth="1"/>
    <col min="15" max="15" width="15.42578125" style="16" customWidth="1"/>
    <col min="16" max="16" width="1.28515625" style="16" customWidth="1"/>
    <col min="17" max="17" width="14.28515625" style="16" customWidth="1"/>
    <col min="18" max="18" width="13.7109375" style="16" customWidth="1"/>
    <col min="19" max="19" width="10.5703125" style="16" customWidth="1"/>
    <col min="20" max="20" width="13.28515625" style="16" customWidth="1"/>
    <col min="21" max="21" width="11.28515625" style="16" customWidth="1"/>
    <col min="22" max="22" width="12" style="16" customWidth="1"/>
    <col min="23" max="23" width="12.140625" style="16" customWidth="1"/>
    <col min="24" max="24" width="11.85546875" style="16" customWidth="1"/>
    <col min="25" max="25" width="30.7109375" style="16" customWidth="1"/>
    <col min="26" max="26" width="11.28515625" style="16" customWidth="1"/>
    <col min="27" max="27" width="11.7109375" style="16" customWidth="1"/>
    <col min="28" max="28" width="10.7109375" style="16" customWidth="1"/>
    <col min="29" max="29" width="17.7109375" style="16" customWidth="1"/>
    <col min="30" max="30" width="8.5703125" style="16" customWidth="1"/>
    <col min="31" max="31" width="8.140625" style="16" customWidth="1"/>
    <col min="32" max="32" width="9.7109375" style="16" customWidth="1"/>
    <col min="33" max="33" width="10.7109375" style="16" customWidth="1"/>
    <col min="34" max="16384" width="11.42578125" style="16"/>
  </cols>
  <sheetData>
    <row r="1" spans="1:26" ht="18.75">
      <c r="A1" s="518" t="s">
        <v>144</v>
      </c>
      <c r="B1" s="518"/>
      <c r="C1" s="518"/>
      <c r="D1" s="518"/>
      <c r="E1" s="518"/>
      <c r="F1" s="518"/>
      <c r="G1" s="518"/>
      <c r="H1" s="518"/>
      <c r="I1" s="518"/>
      <c r="J1" s="518"/>
      <c r="K1" s="518"/>
      <c r="L1" s="518"/>
      <c r="M1" s="518"/>
      <c r="N1" s="518"/>
      <c r="O1" s="518"/>
    </row>
    <row r="2" spans="1:26" ht="12.75" customHeight="1">
      <c r="A2" s="368"/>
      <c r="B2" s="368"/>
      <c r="C2" s="368"/>
      <c r="D2" s="368"/>
      <c r="E2" s="368"/>
      <c r="F2" s="368"/>
      <c r="G2" s="368"/>
      <c r="H2" s="368"/>
      <c r="I2" s="368"/>
      <c r="J2" s="368"/>
      <c r="K2" s="368"/>
      <c r="L2" s="368"/>
      <c r="M2" s="368"/>
      <c r="N2" s="352"/>
      <c r="O2" s="352"/>
    </row>
    <row r="3" spans="1:26" ht="15.75">
      <c r="A3" s="519" t="s">
        <v>150</v>
      </c>
      <c r="B3" s="519"/>
      <c r="C3" s="519"/>
      <c r="D3" s="519"/>
      <c r="E3" s="519"/>
      <c r="F3" s="519"/>
      <c r="G3" s="519"/>
      <c r="H3" s="519"/>
      <c r="I3" s="519"/>
      <c r="J3" s="519"/>
      <c r="K3" s="519"/>
      <c r="L3" s="519"/>
      <c r="M3" s="519"/>
      <c r="N3" s="519"/>
      <c r="O3" s="519"/>
    </row>
    <row r="4" spans="1:26" ht="15.75">
      <c r="A4" s="519" t="s">
        <v>142</v>
      </c>
      <c r="B4" s="519"/>
      <c r="C4" s="519"/>
      <c r="D4" s="519"/>
      <c r="E4" s="519"/>
      <c r="F4" s="519"/>
      <c r="G4" s="519"/>
      <c r="H4" s="519"/>
      <c r="I4" s="519"/>
      <c r="J4" s="519"/>
      <c r="K4" s="519"/>
      <c r="L4" s="519"/>
      <c r="M4" s="519"/>
      <c r="N4" s="519"/>
      <c r="O4" s="519"/>
    </row>
    <row r="5" spans="1:26" ht="15.75">
      <c r="A5" s="520" t="s">
        <v>97</v>
      </c>
      <c r="B5" s="520"/>
      <c r="C5" s="520"/>
      <c r="D5" s="520"/>
      <c r="E5" s="520"/>
      <c r="F5" s="520"/>
      <c r="G5" s="520"/>
      <c r="H5" s="520"/>
      <c r="I5" s="520"/>
      <c r="J5" s="520"/>
      <c r="K5" s="520"/>
      <c r="L5" s="520"/>
      <c r="M5" s="520"/>
      <c r="N5" s="520"/>
      <c r="O5" s="520"/>
    </row>
    <row r="6" spans="1:26" ht="14.25" customHeight="1">
      <c r="A6" s="116"/>
      <c r="B6" s="116"/>
      <c r="C6" s="116"/>
      <c r="D6" s="116"/>
      <c r="E6" s="116"/>
      <c r="F6" s="116"/>
      <c r="G6" s="116"/>
      <c r="H6" s="116"/>
      <c r="I6" s="116"/>
      <c r="J6" s="116"/>
      <c r="K6" s="116"/>
      <c r="L6" s="116"/>
      <c r="M6" s="116"/>
    </row>
    <row r="7" spans="1:26" ht="13.5" customHeight="1" thickBot="1">
      <c r="A7" s="52"/>
      <c r="B7" s="30"/>
      <c r="C7" s="29"/>
      <c r="D7" s="29"/>
      <c r="E7" s="53"/>
      <c r="F7" s="53"/>
      <c r="G7" s="54"/>
      <c r="H7" s="53"/>
      <c r="I7" s="53"/>
      <c r="J7" s="53"/>
      <c r="K7" s="53"/>
      <c r="L7" s="53"/>
      <c r="M7" s="54"/>
      <c r="N7" s="45"/>
      <c r="O7" s="28"/>
      <c r="P7" s="28"/>
      <c r="Q7" s="28"/>
      <c r="R7" s="28"/>
      <c r="S7" s="28"/>
      <c r="T7" s="28"/>
      <c r="U7" s="28"/>
      <c r="V7" s="28"/>
      <c r="W7" s="28"/>
      <c r="X7"/>
      <c r="Y7"/>
      <c r="Z7"/>
    </row>
    <row r="8" spans="1:26" ht="26.25" customHeight="1">
      <c r="A8" s="526" t="s">
        <v>293</v>
      </c>
      <c r="B8" s="523" t="s">
        <v>3</v>
      </c>
      <c r="C8" s="523" t="s">
        <v>127</v>
      </c>
      <c r="D8" s="523"/>
      <c r="E8" s="523"/>
      <c r="F8" s="523" t="s">
        <v>21</v>
      </c>
      <c r="G8" s="523"/>
      <c r="H8" s="523"/>
      <c r="I8" s="523"/>
      <c r="J8" s="523"/>
      <c r="K8" s="523"/>
      <c r="L8" s="523"/>
      <c r="M8" s="523"/>
      <c r="N8" s="531" t="s">
        <v>22</v>
      </c>
      <c r="O8" s="536" t="s">
        <v>247</v>
      </c>
      <c r="P8" s="28"/>
      <c r="Q8" s="28"/>
      <c r="R8" s="28"/>
      <c r="S8" s="28"/>
      <c r="T8" s="28"/>
      <c r="U8" s="28"/>
      <c r="V8" s="28"/>
      <c r="W8" s="28"/>
      <c r="X8"/>
      <c r="Y8"/>
      <c r="Z8"/>
    </row>
    <row r="9" spans="1:26" ht="13.5" customHeight="1">
      <c r="A9" s="527"/>
      <c r="B9" s="524"/>
      <c r="C9" s="524" t="s">
        <v>384</v>
      </c>
      <c r="D9" s="521" t="s">
        <v>243</v>
      </c>
      <c r="E9" s="521" t="s">
        <v>196</v>
      </c>
      <c r="F9" s="524" t="s">
        <v>59</v>
      </c>
      <c r="G9" s="521" t="s">
        <v>148</v>
      </c>
      <c r="H9" s="534" t="s">
        <v>244</v>
      </c>
      <c r="I9" s="534" t="s">
        <v>236</v>
      </c>
      <c r="J9" s="534" t="s">
        <v>245</v>
      </c>
      <c r="K9" s="521" t="s">
        <v>246</v>
      </c>
      <c r="L9" s="521" t="s">
        <v>226</v>
      </c>
      <c r="M9" s="521" t="s">
        <v>216</v>
      </c>
      <c r="N9" s="532"/>
      <c r="O9" s="537"/>
      <c r="P9" s="28"/>
      <c r="Q9" s="28"/>
      <c r="R9" s="28"/>
      <c r="S9" s="28"/>
      <c r="T9" s="28"/>
      <c r="U9" s="28"/>
      <c r="V9" s="28"/>
      <c r="W9" s="28"/>
      <c r="X9"/>
      <c r="Y9"/>
      <c r="Z9"/>
    </row>
    <row r="10" spans="1:26" ht="13.9" customHeight="1">
      <c r="A10" s="527"/>
      <c r="B10" s="524"/>
      <c r="C10" s="524"/>
      <c r="D10" s="521"/>
      <c r="E10" s="521"/>
      <c r="F10" s="524"/>
      <c r="G10" s="534"/>
      <c r="H10" s="534"/>
      <c r="I10" s="534"/>
      <c r="J10" s="534"/>
      <c r="K10" s="521"/>
      <c r="L10" s="521"/>
      <c r="M10" s="521"/>
      <c r="N10" s="532"/>
      <c r="O10" s="537"/>
      <c r="P10" s="28"/>
      <c r="Q10" s="28"/>
      <c r="R10" s="28"/>
      <c r="S10" s="28"/>
      <c r="T10" s="28"/>
      <c r="U10" s="28"/>
      <c r="V10" s="28"/>
      <c r="W10" s="28"/>
      <c r="X10"/>
      <c r="Y10"/>
      <c r="Z10"/>
    </row>
    <row r="11" spans="1:26" ht="57.75" customHeight="1" thickBot="1">
      <c r="A11" s="528"/>
      <c r="B11" s="525"/>
      <c r="C11" s="525"/>
      <c r="D11" s="522"/>
      <c r="E11" s="522"/>
      <c r="F11" s="525"/>
      <c r="G11" s="535"/>
      <c r="H11" s="535"/>
      <c r="I11" s="535"/>
      <c r="J11" s="535"/>
      <c r="K11" s="522"/>
      <c r="L11" s="522"/>
      <c r="M11" s="522"/>
      <c r="N11" s="533"/>
      <c r="O11" s="538"/>
      <c r="P11" s="28"/>
      <c r="Q11" s="28"/>
      <c r="R11" s="28"/>
      <c r="S11" s="28"/>
      <c r="T11" s="28"/>
      <c r="U11" s="28"/>
      <c r="V11" s="28"/>
      <c r="W11" s="28"/>
      <c r="X11"/>
      <c r="Y11"/>
      <c r="Z11"/>
    </row>
    <row r="12" spans="1:26" ht="13.5" customHeight="1">
      <c r="A12" s="325">
        <v>2016</v>
      </c>
      <c r="B12" s="327">
        <v>22822.73</v>
      </c>
      <c r="C12" s="327">
        <v>1016.75</v>
      </c>
      <c r="D12" s="327">
        <v>943.375</v>
      </c>
      <c r="E12" s="327">
        <v>39.125</v>
      </c>
      <c r="F12" s="327">
        <v>2699.875</v>
      </c>
      <c r="G12" s="327">
        <v>468.93</v>
      </c>
      <c r="H12" s="327">
        <v>62.35</v>
      </c>
      <c r="I12" s="327">
        <v>62.53</v>
      </c>
      <c r="J12" s="327">
        <v>53.48</v>
      </c>
      <c r="K12" s="327">
        <v>79.88</v>
      </c>
      <c r="L12" s="327">
        <v>81.25</v>
      </c>
      <c r="M12" s="327">
        <v>52.98</v>
      </c>
      <c r="N12" s="327">
        <v>1256.45</v>
      </c>
      <c r="O12" s="328">
        <v>471.23</v>
      </c>
      <c r="P12" s="28"/>
      <c r="Q12" s="28"/>
      <c r="R12" s="28"/>
      <c r="S12" s="28"/>
      <c r="T12" s="28"/>
      <c r="U12" s="28"/>
      <c r="V12" s="28"/>
      <c r="W12" s="28"/>
      <c r="X12"/>
      <c r="Y12"/>
      <c r="Z12"/>
    </row>
    <row r="13" spans="1:26">
      <c r="A13" s="329">
        <v>2017</v>
      </c>
      <c r="B13" s="269">
        <v>22741.7</v>
      </c>
      <c r="C13" s="269">
        <v>1034</v>
      </c>
      <c r="D13" s="269">
        <v>955.6</v>
      </c>
      <c r="E13" s="269">
        <v>43.4</v>
      </c>
      <c r="F13" s="269">
        <v>2818.5749999999998</v>
      </c>
      <c r="G13" s="269">
        <v>494.3</v>
      </c>
      <c r="H13" s="269">
        <v>61.1</v>
      </c>
      <c r="I13" s="269">
        <v>66.099999999999994</v>
      </c>
      <c r="J13" s="269">
        <v>52</v>
      </c>
      <c r="K13" s="269">
        <v>84.4</v>
      </c>
      <c r="L13" s="269">
        <v>95.6</v>
      </c>
      <c r="M13" s="269">
        <v>52.6</v>
      </c>
      <c r="N13" s="269">
        <v>1278.5999999999999</v>
      </c>
      <c r="O13" s="270">
        <v>486.4</v>
      </c>
    </row>
    <row r="14" spans="1:26">
      <c r="A14" s="329">
        <v>2018</v>
      </c>
      <c r="B14" s="269">
        <v>22806.825000000001</v>
      </c>
      <c r="C14" s="269">
        <v>1002.675</v>
      </c>
      <c r="D14" s="269">
        <v>924.72500000000014</v>
      </c>
      <c r="E14" s="269">
        <v>43.675000000000004</v>
      </c>
      <c r="F14" s="269">
        <v>2878.0749999999998</v>
      </c>
      <c r="G14" s="269">
        <v>485.3</v>
      </c>
      <c r="H14" s="269">
        <v>64.974999999999994</v>
      </c>
      <c r="I14" s="269">
        <v>68.275000000000006</v>
      </c>
      <c r="J14" s="269">
        <v>46.075000000000003</v>
      </c>
      <c r="K14" s="269">
        <v>87.875</v>
      </c>
      <c r="L14" s="269">
        <v>94.3</v>
      </c>
      <c r="M14" s="269">
        <v>57</v>
      </c>
      <c r="N14" s="269">
        <v>1356.625</v>
      </c>
      <c r="O14" s="270">
        <v>486.875</v>
      </c>
    </row>
    <row r="15" spans="1:26">
      <c r="A15" s="329">
        <v>2019</v>
      </c>
      <c r="B15" s="269">
        <v>23027.1</v>
      </c>
      <c r="C15" s="269">
        <v>983.3</v>
      </c>
      <c r="D15" s="269">
        <v>906.92499999999995</v>
      </c>
      <c r="E15" s="269">
        <v>42.125</v>
      </c>
      <c r="F15" s="269">
        <v>2927.2750000000001</v>
      </c>
      <c r="G15" s="269">
        <v>493.625</v>
      </c>
      <c r="H15" s="269">
        <v>70.324999999999989</v>
      </c>
      <c r="I15" s="269">
        <v>69.849999999999994</v>
      </c>
      <c r="J15" s="269">
        <v>47.224999999999994</v>
      </c>
      <c r="K15" s="269">
        <v>99.875</v>
      </c>
      <c r="L15" s="269">
        <v>97.350000000000009</v>
      </c>
      <c r="M15" s="269">
        <v>59.45</v>
      </c>
      <c r="N15" s="269">
        <v>1415.25</v>
      </c>
      <c r="O15" s="270">
        <v>513.67500000000007</v>
      </c>
    </row>
    <row r="16" spans="1:26">
      <c r="A16" s="353">
        <v>2020</v>
      </c>
      <c r="B16" s="269">
        <v>22733.324999999997</v>
      </c>
      <c r="C16" s="269">
        <v>946.55</v>
      </c>
      <c r="D16" s="269">
        <v>869.05000000000007</v>
      </c>
      <c r="E16" s="269">
        <v>44.775000000000006</v>
      </c>
      <c r="F16" s="269">
        <v>2898.5249999999996</v>
      </c>
      <c r="G16" s="269">
        <v>508.92499999999995</v>
      </c>
      <c r="H16" s="269">
        <v>66.125</v>
      </c>
      <c r="I16" s="269">
        <v>72.525000000000006</v>
      </c>
      <c r="J16" s="269">
        <v>51.3</v>
      </c>
      <c r="K16" s="269">
        <v>85.425000000000011</v>
      </c>
      <c r="L16" s="269">
        <v>92.375</v>
      </c>
      <c r="M16" s="269">
        <v>55.3</v>
      </c>
      <c r="N16" s="269">
        <v>1397.4749999999999</v>
      </c>
      <c r="O16" s="270">
        <v>512.97500000000002</v>
      </c>
    </row>
    <row r="17" spans="1:70">
      <c r="A17" s="353">
        <v>2021</v>
      </c>
      <c r="B17" s="269">
        <v>23203.174999999999</v>
      </c>
      <c r="C17" s="269">
        <v>979.9</v>
      </c>
      <c r="D17" s="269">
        <v>908.2</v>
      </c>
      <c r="E17" s="269">
        <v>39.85</v>
      </c>
      <c r="F17" s="269">
        <v>2854.95</v>
      </c>
      <c r="G17" s="269">
        <v>490.375</v>
      </c>
      <c r="H17" s="269">
        <v>57.6</v>
      </c>
      <c r="I17" s="269">
        <v>66.974999999999994</v>
      </c>
      <c r="J17" s="269">
        <v>60.1</v>
      </c>
      <c r="K17" s="269">
        <v>72.7</v>
      </c>
      <c r="L17" s="269">
        <v>82.675000000000011</v>
      </c>
      <c r="M17" s="269">
        <v>54.099999999999994</v>
      </c>
      <c r="N17" s="269">
        <v>1423.3</v>
      </c>
      <c r="O17" s="270">
        <v>496.875</v>
      </c>
    </row>
    <row r="18" spans="1:70">
      <c r="A18" s="353">
        <v>2022</v>
      </c>
      <c r="B18" s="269">
        <v>23415.125</v>
      </c>
      <c r="C18" s="269">
        <v>925.9</v>
      </c>
      <c r="D18" s="269">
        <v>848.25</v>
      </c>
      <c r="E18" s="269">
        <v>39.775000000000006</v>
      </c>
      <c r="F18" s="269">
        <v>2918</v>
      </c>
      <c r="G18" s="269">
        <v>514.27499999999998</v>
      </c>
      <c r="H18" s="269">
        <v>64.599999999999994</v>
      </c>
      <c r="I18" s="269">
        <v>68.5</v>
      </c>
      <c r="J18" s="269">
        <v>64.199999999999989</v>
      </c>
      <c r="K18" s="269">
        <v>64.7</v>
      </c>
      <c r="L18" s="269">
        <v>89.1</v>
      </c>
      <c r="M18" s="269">
        <v>51.575000000000003</v>
      </c>
      <c r="N18" s="269">
        <v>1433</v>
      </c>
      <c r="O18" s="270">
        <v>516.04999999999995</v>
      </c>
    </row>
    <row r="19" spans="1:70">
      <c r="A19" s="353">
        <v>2023</v>
      </c>
      <c r="B19" s="177">
        <v>24119.7</v>
      </c>
      <c r="C19" s="177">
        <v>905.55</v>
      </c>
      <c r="D19" s="177">
        <v>819.35</v>
      </c>
      <c r="E19" s="177">
        <v>39.700000000000003</v>
      </c>
      <c r="F19" s="177">
        <v>2934</v>
      </c>
      <c r="G19" s="177">
        <v>533.375</v>
      </c>
      <c r="H19" s="177">
        <v>69.5</v>
      </c>
      <c r="I19" s="177">
        <v>61.224999999999994</v>
      </c>
      <c r="J19" s="177">
        <v>58.375</v>
      </c>
      <c r="K19" s="177">
        <v>64.924999999999997</v>
      </c>
      <c r="L19" s="177">
        <v>95.75</v>
      </c>
      <c r="M19" s="177">
        <v>56.324999999999996</v>
      </c>
      <c r="N19" s="177">
        <v>1509.1</v>
      </c>
      <c r="O19" s="178">
        <v>529.75</v>
      </c>
    </row>
    <row r="20" spans="1:70" ht="13.5" thickBot="1">
      <c r="A20" s="354" t="s">
        <v>463</v>
      </c>
      <c r="B20" s="180">
        <v>24424.574999999997</v>
      </c>
      <c r="C20" s="180">
        <v>881.6</v>
      </c>
      <c r="D20" s="496">
        <v>808.2</v>
      </c>
      <c r="E20" s="496">
        <v>33.9</v>
      </c>
      <c r="F20" s="496">
        <v>3022</v>
      </c>
      <c r="G20" s="496">
        <v>520.02499999999998</v>
      </c>
      <c r="H20" s="496">
        <v>73.125</v>
      </c>
      <c r="I20" s="496">
        <v>70.524999999999991</v>
      </c>
      <c r="J20" s="496">
        <v>52.45</v>
      </c>
      <c r="K20" s="496">
        <v>77.274999999999991</v>
      </c>
      <c r="L20" s="496">
        <v>97.6</v>
      </c>
      <c r="M20" s="496">
        <v>58.474999999999994</v>
      </c>
      <c r="N20" s="180">
        <v>1576.65</v>
      </c>
      <c r="O20" s="181">
        <v>540.40000000000009</v>
      </c>
    </row>
    <row r="21" spans="1:70" ht="13.9" customHeight="1">
      <c r="A21" s="515" t="s">
        <v>254</v>
      </c>
      <c r="B21" s="515"/>
      <c r="C21" s="515"/>
      <c r="D21" s="366"/>
      <c r="E21" s="355"/>
      <c r="F21" s="355"/>
      <c r="G21" s="356"/>
      <c r="H21" s="355"/>
      <c r="I21" s="355"/>
      <c r="J21" s="355"/>
      <c r="K21" s="355"/>
      <c r="L21" s="355"/>
      <c r="M21" s="356"/>
      <c r="N21" s="357"/>
      <c r="O21" s="367"/>
      <c r="P21" s="28"/>
      <c r="Q21" s="28"/>
      <c r="R21" s="28"/>
      <c r="S21" s="28"/>
      <c r="T21" s="28"/>
      <c r="U21" s="28"/>
      <c r="V21" s="28"/>
      <c r="W21" s="28"/>
      <c r="X21"/>
      <c r="Y21"/>
      <c r="Z21"/>
    </row>
    <row r="22" spans="1:70">
      <c r="A22" s="299" t="s">
        <v>242</v>
      </c>
      <c r="B22" s="299"/>
      <c r="C22" s="299"/>
      <c r="D22" s="299"/>
      <c r="E22" s="299"/>
      <c r="F22" s="299"/>
      <c r="G22" s="299"/>
      <c r="H22" s="299"/>
      <c r="I22" s="299"/>
      <c r="J22" s="299"/>
      <c r="K22" s="299"/>
      <c r="L22" s="299"/>
      <c r="M22" s="299"/>
      <c r="N22" s="299"/>
      <c r="O22" s="299"/>
    </row>
    <row r="23" spans="1:70">
      <c r="A23" s="299" t="s">
        <v>350</v>
      </c>
      <c r="B23" s="369"/>
      <c r="C23" s="369"/>
      <c r="D23" s="299"/>
      <c r="E23" s="299"/>
      <c r="F23" s="299"/>
      <c r="G23" s="299"/>
      <c r="H23" s="299"/>
      <c r="I23" s="299"/>
      <c r="J23" s="299"/>
      <c r="K23" s="299"/>
      <c r="L23" s="299"/>
      <c r="M23" s="299"/>
      <c r="N23" s="299"/>
      <c r="O23" s="299"/>
    </row>
    <row r="24" spans="1:70" customFormat="1" ht="15" customHeight="1">
      <c r="A24" s="351" t="s">
        <v>323</v>
      </c>
      <c r="B24" s="199"/>
      <c r="C24" s="199"/>
      <c r="D24" s="199"/>
      <c r="E24" s="199"/>
      <c r="F24" s="199"/>
      <c r="G24" s="199"/>
      <c r="H24" s="199"/>
      <c r="I24" s="199"/>
      <c r="J24" s="199"/>
      <c r="K24" s="199"/>
      <c r="L24" s="199"/>
      <c r="M24" s="199"/>
      <c r="N24" s="199"/>
      <c r="O24" s="199"/>
    </row>
    <row r="25" spans="1:70" ht="12.75" customHeight="1">
      <c r="A25" s="199" t="s">
        <v>324</v>
      </c>
      <c r="B25" s="199"/>
      <c r="C25" s="199"/>
      <c r="D25" s="199"/>
      <c r="E25" s="199"/>
      <c r="F25" s="199"/>
      <c r="G25" s="199"/>
      <c r="H25" s="199"/>
      <c r="I25" s="199"/>
      <c r="J25" s="199"/>
      <c r="K25" s="199"/>
      <c r="L25" s="199"/>
      <c r="M25" s="199"/>
      <c r="N25" s="199"/>
      <c r="O25" s="199"/>
      <c r="P25"/>
      <c r="Q25"/>
      <c r="R25"/>
      <c r="S25"/>
      <c r="T25"/>
      <c r="U25"/>
      <c r="V25"/>
      <c r="W25"/>
      <c r="X25"/>
      <c r="Y25"/>
      <c r="Z25"/>
      <c r="AA25"/>
      <c r="AB25"/>
      <c r="AC25"/>
      <c r="AD25"/>
      <c r="AE25"/>
      <c r="AF25"/>
      <c r="AG25"/>
      <c r="AH25"/>
      <c r="AI25"/>
      <c r="AJ25"/>
      <c r="AK25"/>
      <c r="AL25"/>
    </row>
    <row r="26" spans="1:70" ht="12.75" customHeight="1">
      <c r="A26" s="199" t="s">
        <v>325</v>
      </c>
      <c r="B26" s="199"/>
      <c r="C26" s="199"/>
      <c r="D26" s="199"/>
      <c r="E26" s="199"/>
      <c r="F26" s="199"/>
      <c r="G26" s="199"/>
      <c r="H26" s="199"/>
      <c r="I26" s="199"/>
      <c r="J26" s="199"/>
      <c r="K26" s="199"/>
      <c r="L26" s="199"/>
      <c r="M26" s="199"/>
      <c r="N26" s="199"/>
      <c r="O26" s="199"/>
      <c r="P26"/>
      <c r="Q26"/>
      <c r="R26"/>
      <c r="S26"/>
      <c r="T26"/>
      <c r="U26"/>
      <c r="V26"/>
      <c r="W26"/>
      <c r="X26"/>
      <c r="Y26"/>
      <c r="Z26"/>
      <c r="AA26"/>
      <c r="AB26"/>
      <c r="AC26"/>
      <c r="AD26"/>
      <c r="AE26"/>
      <c r="AF26"/>
      <c r="AG26"/>
      <c r="AH26"/>
      <c r="AI26"/>
      <c r="AJ26"/>
      <c r="AK26"/>
      <c r="AL26"/>
    </row>
    <row r="27" spans="1:70" ht="12.75" customHeight="1">
      <c r="A27" s="214"/>
      <c r="B27" s="214"/>
      <c r="C27" s="214"/>
      <c r="D27" s="214"/>
      <c r="E27" s="214"/>
      <c r="F27" s="214"/>
      <c r="G27" s="214"/>
      <c r="H27" s="214"/>
      <c r="I27" s="214"/>
      <c r="J27" s="214"/>
      <c r="K27" s="214"/>
      <c r="L27" s="214"/>
      <c r="M27" s="214"/>
      <c r="N27" s="214"/>
      <c r="O27" s="214"/>
      <c r="P27"/>
      <c r="Q27"/>
      <c r="R27"/>
      <c r="S27"/>
      <c r="T27"/>
      <c r="U27"/>
      <c r="V27"/>
      <c r="W27"/>
      <c r="X27"/>
      <c r="Y27"/>
      <c r="Z27"/>
      <c r="AA27"/>
      <c r="AB27"/>
      <c r="AC27"/>
      <c r="AD27"/>
      <c r="AE27"/>
      <c r="AF27"/>
      <c r="AG27"/>
      <c r="AH27"/>
      <c r="AI27"/>
      <c r="AJ27"/>
      <c r="AK27"/>
      <c r="AL27"/>
    </row>
    <row r="28" spans="1:70" ht="12.75" customHeight="1">
      <c r="A28" s="350"/>
      <c r="B28" s="370"/>
      <c r="C28" s="350"/>
      <c r="D28" s="350"/>
      <c r="E28" s="350"/>
      <c r="F28" s="350"/>
      <c r="G28" s="214"/>
      <c r="H28" s="214"/>
      <c r="I28" s="214"/>
      <c r="J28" s="214"/>
      <c r="K28" s="214"/>
      <c r="L28" s="214"/>
      <c r="M28" s="371"/>
      <c r="N28" s="371"/>
      <c r="O28" s="371"/>
      <c r="P28" s="33"/>
      <c r="Q28" s="33"/>
      <c r="R28" s="33"/>
      <c r="S28" s="33"/>
      <c r="T28" s="33"/>
      <c r="U28" s="33"/>
      <c r="V28" s="33"/>
      <c r="W28" s="33"/>
      <c r="X28" s="33"/>
      <c r="Y28"/>
      <c r="Z28" s="55"/>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row>
    <row r="29" spans="1:70" ht="12.75" customHeight="1">
      <c r="A29" s="350"/>
      <c r="B29" s="370"/>
      <c r="C29" s="350"/>
      <c r="D29" s="350"/>
      <c r="E29" s="350"/>
      <c r="F29" s="350"/>
      <c r="G29" s="350"/>
      <c r="H29" s="350"/>
      <c r="I29" s="350"/>
      <c r="J29" s="350"/>
      <c r="K29" s="372"/>
      <c r="L29" s="371"/>
      <c r="M29" s="371"/>
      <c r="N29" s="371"/>
      <c r="O29" s="371"/>
      <c r="P29" s="33"/>
      <c r="Q29" s="33"/>
      <c r="R29" s="33"/>
      <c r="S29" s="33"/>
      <c r="T29" s="33"/>
      <c r="U29" s="33"/>
      <c r="V29" s="33"/>
      <c r="W29" s="33"/>
      <c r="X29" s="33"/>
      <c r="Y29"/>
      <c r="Z29" s="55"/>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2.75" customHeight="1">
      <c r="B30" s="27"/>
      <c r="K30" s="32"/>
      <c r="L30" s="33"/>
      <c r="M30" s="33"/>
      <c r="N30" s="33"/>
      <c r="O30" s="33"/>
      <c r="P30" s="33"/>
      <c r="Q30" s="33"/>
      <c r="R30" s="33"/>
      <c r="S30" s="33"/>
      <c r="T30" s="33"/>
      <c r="U30" s="33"/>
      <c r="V30" s="33"/>
      <c r="W30" s="33"/>
      <c r="X30" s="33"/>
      <c r="Y30"/>
      <c r="Z30" s="55"/>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row>
    <row r="31" spans="1:70" ht="12.75" customHeight="1">
      <c r="B31" s="27"/>
      <c r="K31" s="32"/>
      <c r="L31" s="33"/>
      <c r="M31" s="33"/>
      <c r="N31" s="33"/>
      <c r="O31" s="33"/>
      <c r="P31" s="33"/>
      <c r="Q31" s="33"/>
      <c r="R31" s="33"/>
      <c r="S31" s="33"/>
      <c r="T31" s="33"/>
      <c r="U31" s="33"/>
      <c r="V31" s="33"/>
      <c r="W31" s="33"/>
      <c r="X31" s="33"/>
      <c r="Y31"/>
      <c r="Z31" s="55"/>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row>
    <row r="32" spans="1:70" ht="12.75" customHeight="1">
      <c r="B32" s="27"/>
      <c r="K32" s="32"/>
      <c r="L32" s="33"/>
      <c r="M32" s="33"/>
      <c r="N32" s="33"/>
      <c r="O32" s="33"/>
      <c r="P32" s="33"/>
      <c r="Q32" s="33"/>
      <c r="R32" s="33"/>
      <c r="S32" s="33"/>
      <c r="T32" s="33"/>
      <c r="U32" s="33"/>
      <c r="V32" s="33"/>
      <c r="W32" s="33"/>
      <c r="X32" s="33"/>
      <c r="Y32"/>
      <c r="Z32" s="55"/>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row>
    <row r="33" spans="1:70" ht="12.75" customHeight="1">
      <c r="A33"/>
      <c r="B33"/>
      <c r="C33"/>
      <c r="D33"/>
      <c r="E33"/>
      <c r="K33" s="32"/>
      <c r="L33" s="33"/>
      <c r="M33" s="33"/>
      <c r="N33" s="33"/>
      <c r="O33" s="33"/>
      <c r="P33" s="33"/>
      <c r="Q33" s="33"/>
      <c r="R33" s="33"/>
      <c r="S33" s="33"/>
      <c r="T33" s="33"/>
      <c r="U33" s="33"/>
      <c r="V33" s="33"/>
      <c r="W33" s="33"/>
      <c r="X33" s="33"/>
      <c r="Y33"/>
      <c r="Z33" s="55"/>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row>
    <row r="34" spans="1:70" ht="12.75" customHeight="1">
      <c r="A34"/>
      <c r="B34"/>
      <c r="C34"/>
      <c r="D34"/>
      <c r="E34"/>
      <c r="K34" s="32"/>
      <c r="L34" s="33"/>
      <c r="M34" s="33"/>
      <c r="N34" s="33"/>
      <c r="O34" s="33"/>
      <c r="P34" s="33"/>
      <c r="Q34" s="33"/>
      <c r="R34" s="33"/>
      <c r="S34" s="33"/>
      <c r="T34" s="33"/>
      <c r="U34" s="33"/>
      <c r="V34" s="33"/>
      <c r="W34" s="33"/>
      <c r="X34" s="33"/>
      <c r="Y34"/>
      <c r="Z34" s="55"/>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row>
    <row r="35" spans="1:70" ht="12.75" customHeight="1">
      <c r="A35"/>
      <c r="B35"/>
      <c r="C35"/>
      <c r="D35"/>
      <c r="E35"/>
      <c r="K35" s="32"/>
      <c r="L35" s="33"/>
      <c r="M35" s="33"/>
      <c r="N35" s="33"/>
      <c r="O35" s="33"/>
      <c r="P35" s="33"/>
      <c r="Q35" s="33"/>
      <c r="R35" s="33"/>
      <c r="S35" s="33"/>
      <c r="T35" s="33"/>
      <c r="U35" s="33"/>
      <c r="V35" s="33"/>
      <c r="W35" s="33"/>
      <c r="X35" s="33"/>
      <c r="Y35"/>
      <c r="Z35" s="5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row>
    <row r="36" spans="1:70" ht="12.75" customHeight="1">
      <c r="A36"/>
      <c r="B36"/>
      <c r="C36"/>
      <c r="D36"/>
      <c r="E36"/>
      <c r="F36"/>
      <c r="K36" s="32"/>
      <c r="L36" s="33"/>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row>
    <row r="37" spans="1:70" ht="12.75" customHeight="1">
      <c r="A37"/>
      <c r="B37"/>
      <c r="C37"/>
      <c r="D37"/>
      <c r="E37"/>
      <c r="F37"/>
      <c r="G37"/>
      <c r="H37"/>
      <c r="I37"/>
      <c r="J37"/>
      <c r="M37"/>
      <c r="Y37" s="55"/>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row>
    <row r="38" spans="1:70" ht="12.75" customHeight="1">
      <c r="A38"/>
      <c r="B38"/>
      <c r="C38"/>
      <c r="D38"/>
      <c r="E38"/>
      <c r="F38"/>
      <c r="G38"/>
      <c r="H38"/>
      <c r="I38"/>
      <c r="J38"/>
      <c r="K38"/>
      <c r="L38"/>
      <c r="M38"/>
      <c r="Y38" s="55"/>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row>
    <row r="39" spans="1:70" ht="12.75" customHeight="1">
      <c r="A39"/>
      <c r="B39"/>
      <c r="C39"/>
      <c r="D39"/>
      <c r="E39"/>
      <c r="F39"/>
      <c r="G39"/>
      <c r="H39"/>
      <c r="I39"/>
      <c r="J39"/>
      <c r="K39"/>
      <c r="L39"/>
      <c r="M39"/>
      <c r="Y39" s="55"/>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row>
    <row r="40" spans="1:70" ht="12.75" customHeight="1">
      <c r="A40"/>
      <c r="B40"/>
      <c r="C40"/>
      <c r="D40"/>
      <c r="E40"/>
      <c r="F40"/>
      <c r="G40"/>
      <c r="H40"/>
      <c r="I40"/>
      <c r="J40"/>
      <c r="K40"/>
      <c r="L40"/>
      <c r="M40"/>
      <c r="Y40" s="55"/>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row>
    <row r="41" spans="1:70" ht="12.75" customHeight="1">
      <c r="A41"/>
      <c r="B41"/>
      <c r="C41"/>
      <c r="D41"/>
      <c r="E41"/>
      <c r="F41"/>
      <c r="G41"/>
      <c r="H41"/>
      <c r="I41"/>
      <c r="J41"/>
      <c r="K41"/>
      <c r="L41"/>
      <c r="M41"/>
      <c r="Y41" s="55"/>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row>
    <row r="42" spans="1:70" customFormat="1" ht="12.75" customHeight="1">
      <c r="Y42" s="68"/>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row>
    <row r="43" spans="1:70" customFormat="1" ht="12.75" customHeight="1">
      <c r="Y43" s="68"/>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row>
    <row r="44" spans="1:70" customFormat="1" ht="12.75" customHeight="1">
      <c r="Y44" s="68"/>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row>
    <row r="45" spans="1:70" customFormat="1" ht="12.75" customHeight="1">
      <c r="Y45" s="68"/>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row>
    <row r="46" spans="1:70" customFormat="1" ht="12.75" customHeight="1">
      <c r="Y46" s="68"/>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row>
    <row r="47" spans="1:70" customFormat="1" ht="12.75" customHeight="1">
      <c r="Y47" s="68"/>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row>
    <row r="48" spans="1:70" customFormat="1">
      <c r="Y48" s="68"/>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row>
    <row r="49" spans="1:69" customFormat="1">
      <c r="Y49" s="68"/>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row>
    <row r="50" spans="1:69" customFormat="1">
      <c r="Y50" s="68"/>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row>
    <row r="51" spans="1:69" customFormat="1"/>
    <row r="52" spans="1:69" customFormat="1">
      <c r="Y52" s="529"/>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0"/>
    </row>
    <row r="53" spans="1:69" customFormat="1"/>
    <row r="54" spans="1:69" customFormat="1"/>
    <row r="55" spans="1:69" customFormat="1"/>
    <row r="56" spans="1:69" customFormat="1"/>
    <row r="57" spans="1:69" customFormat="1"/>
    <row r="58" spans="1:69" customFormat="1"/>
    <row r="59" spans="1:69" customFormat="1"/>
    <row r="60" spans="1:69">
      <c r="A60"/>
      <c r="B60"/>
      <c r="C60"/>
      <c r="D60"/>
      <c r="E60"/>
      <c r="F60"/>
      <c r="G60"/>
      <c r="H60"/>
      <c r="I60"/>
      <c r="J60"/>
      <c r="K60"/>
      <c r="L60"/>
    </row>
    <row r="61" spans="1:69">
      <c r="A61"/>
      <c r="B61"/>
      <c r="C61"/>
      <c r="D61"/>
      <c r="E61"/>
      <c r="F61"/>
      <c r="G61"/>
      <c r="H61"/>
      <c r="I61"/>
    </row>
    <row r="62" spans="1:69">
      <c r="A62"/>
      <c r="B62"/>
      <c r="C62"/>
      <c r="D62"/>
      <c r="E62"/>
      <c r="F62"/>
      <c r="G62"/>
      <c r="H62"/>
      <c r="I62"/>
    </row>
    <row r="63" spans="1:69">
      <c r="A63"/>
      <c r="B63"/>
      <c r="C63"/>
      <c r="D63"/>
      <c r="E63"/>
      <c r="F63"/>
      <c r="G63"/>
      <c r="H63"/>
      <c r="I63"/>
    </row>
    <row r="64" spans="1:69">
      <c r="A64"/>
      <c r="B64"/>
      <c r="C64"/>
      <c r="D64"/>
      <c r="E64"/>
      <c r="F64"/>
      <c r="G64"/>
      <c r="H64"/>
      <c r="I64"/>
    </row>
    <row r="65" spans="1:9">
      <c r="A65"/>
      <c r="B65"/>
      <c r="C65"/>
      <c r="D65"/>
      <c r="E65"/>
      <c r="F65"/>
      <c r="G65"/>
      <c r="H65"/>
      <c r="I65"/>
    </row>
    <row r="66" spans="1:9">
      <c r="F66"/>
      <c r="G66"/>
      <c r="H66"/>
      <c r="I66"/>
    </row>
    <row r="67" spans="1:9">
      <c r="F67"/>
      <c r="G67"/>
      <c r="H67"/>
      <c r="I67"/>
    </row>
    <row r="68" spans="1:9">
      <c r="F68"/>
      <c r="G68"/>
      <c r="H68"/>
      <c r="I68"/>
    </row>
    <row r="69" spans="1:9">
      <c r="G69"/>
      <c r="H69"/>
      <c r="I69"/>
    </row>
  </sheetData>
  <mergeCells count="23">
    <mergeCell ref="Y52:BQ52"/>
    <mergeCell ref="N8:N11"/>
    <mergeCell ref="F8:M8"/>
    <mergeCell ref="H9:H11"/>
    <mergeCell ref="I9:I11"/>
    <mergeCell ref="J9:J11"/>
    <mergeCell ref="O8:O11"/>
    <mergeCell ref="M9:M11"/>
    <mergeCell ref="L9:L11"/>
    <mergeCell ref="K9:K11"/>
    <mergeCell ref="F9:F11"/>
    <mergeCell ref="G9:G11"/>
    <mergeCell ref="A1:O1"/>
    <mergeCell ref="A3:O3"/>
    <mergeCell ref="A4:O4"/>
    <mergeCell ref="A5:O5"/>
    <mergeCell ref="A21:C21"/>
    <mergeCell ref="E9:E11"/>
    <mergeCell ref="D9:D11"/>
    <mergeCell ref="C8:E8"/>
    <mergeCell ref="C9:C11"/>
    <mergeCell ref="A8:A11"/>
    <mergeCell ref="B8:B11"/>
  </mergeCells>
  <phoneticPr fontId="15" type="noConversion"/>
  <printOptions horizontalCentered="1"/>
  <pageMargins left="0.5" right="0.34" top="0.32" bottom="0.25" header="0.17" footer="0"/>
  <pageSetup paperSize="9" scale="4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pageSetUpPr fitToPage="1"/>
  </sheetPr>
  <dimension ref="A1:BQ76"/>
  <sheetViews>
    <sheetView showGridLines="0" view="pageBreakPreview" zoomScale="70" zoomScaleNormal="75" zoomScaleSheetLayoutView="70" workbookViewId="0">
      <selection activeCell="A14" sqref="A14"/>
    </sheetView>
  </sheetViews>
  <sheetFormatPr baseColWidth="10" defaultColWidth="11.42578125" defaultRowHeight="12.75"/>
  <cols>
    <col min="1" max="2" width="18.42578125" style="16" customWidth="1"/>
    <col min="3" max="3" width="22.85546875" style="16" customWidth="1"/>
    <col min="4" max="4" width="22.42578125" style="16" customWidth="1"/>
    <col min="5" max="7" width="18.42578125" style="16" customWidth="1"/>
    <col min="8" max="8" width="26" style="16" customWidth="1"/>
    <col min="9" max="9" width="18.42578125" style="16" customWidth="1"/>
    <col min="10" max="10" width="27.140625" style="16" customWidth="1"/>
    <col min="11" max="11" width="25.28515625" style="16" customWidth="1"/>
    <col min="12" max="12" width="24" style="16" customWidth="1"/>
    <col min="13" max="15" width="18.42578125" style="16" customWidth="1"/>
    <col min="16" max="16" width="2.42578125" style="16" customWidth="1"/>
    <col min="17" max="17" width="13.7109375" style="16" customWidth="1"/>
    <col min="18" max="18" width="10.5703125" style="16" customWidth="1"/>
    <col min="19" max="19" width="13.28515625" style="16" customWidth="1"/>
    <col min="20" max="20" width="11.28515625" style="16" customWidth="1"/>
    <col min="21" max="21" width="12" style="16" customWidth="1"/>
    <col min="22" max="22" width="12.140625" style="16" customWidth="1"/>
    <col min="23" max="23" width="11.85546875" style="16" customWidth="1"/>
    <col min="24" max="24" width="30.7109375" style="16" customWidth="1"/>
    <col min="25" max="25" width="11.28515625" style="16" customWidth="1"/>
    <col min="26" max="26" width="11.7109375" style="16" customWidth="1"/>
    <col min="27" max="27" width="10.7109375" style="16" customWidth="1"/>
    <col min="28" max="28" width="17.7109375" style="16" customWidth="1"/>
    <col min="29" max="29" width="8.5703125" style="16" customWidth="1"/>
    <col min="30" max="30" width="8.140625" style="16" customWidth="1"/>
    <col min="31" max="31" width="9.7109375" style="16" customWidth="1"/>
    <col min="32" max="32" width="10.7109375" style="16" customWidth="1"/>
    <col min="33" max="16384" width="11.42578125" style="16"/>
  </cols>
  <sheetData>
    <row r="1" spans="1:26" ht="18.75">
      <c r="A1" s="518" t="s">
        <v>144</v>
      </c>
      <c r="B1" s="518"/>
      <c r="C1" s="518"/>
      <c r="D1" s="518"/>
      <c r="E1" s="518"/>
      <c r="F1" s="518"/>
      <c r="G1" s="518"/>
      <c r="H1" s="518"/>
      <c r="I1" s="518"/>
      <c r="J1" s="518"/>
      <c r="K1" s="518"/>
      <c r="L1" s="518"/>
      <c r="M1" s="518"/>
      <c r="N1" s="518"/>
      <c r="O1" s="518"/>
    </row>
    <row r="2" spans="1:26" ht="12.75" customHeight="1">
      <c r="A2" s="292"/>
      <c r="B2" s="292"/>
      <c r="C2" s="292"/>
      <c r="D2" s="292"/>
      <c r="E2" s="292"/>
      <c r="F2" s="292"/>
      <c r="G2" s="292"/>
      <c r="H2" s="292"/>
      <c r="I2" s="292"/>
      <c r="J2" s="292"/>
      <c r="K2" s="292"/>
      <c r="L2" s="292"/>
      <c r="M2" s="352"/>
      <c r="N2" s="352"/>
      <c r="O2" s="352"/>
    </row>
    <row r="3" spans="1:26" ht="15.75">
      <c r="A3" s="519" t="s">
        <v>166</v>
      </c>
      <c r="B3" s="519"/>
      <c r="C3" s="519"/>
      <c r="D3" s="519"/>
      <c r="E3" s="519"/>
      <c r="F3" s="519"/>
      <c r="G3" s="519"/>
      <c r="H3" s="519"/>
      <c r="I3" s="519"/>
      <c r="J3" s="519"/>
      <c r="K3" s="519"/>
      <c r="L3" s="519"/>
      <c r="M3" s="519"/>
      <c r="N3" s="519"/>
      <c r="O3" s="519"/>
    </row>
    <row r="4" spans="1:26" ht="15.75">
      <c r="A4" s="519" t="s">
        <v>142</v>
      </c>
      <c r="B4" s="519"/>
      <c r="C4" s="519"/>
      <c r="D4" s="519"/>
      <c r="E4" s="519"/>
      <c r="F4" s="519"/>
      <c r="G4" s="519"/>
      <c r="H4" s="519"/>
      <c r="I4" s="519"/>
      <c r="J4" s="519"/>
      <c r="K4" s="519"/>
      <c r="L4" s="519"/>
      <c r="M4" s="519"/>
      <c r="N4" s="519"/>
      <c r="O4" s="519"/>
    </row>
    <row r="5" spans="1:26" ht="15.75">
      <c r="A5" s="520" t="s">
        <v>97</v>
      </c>
      <c r="B5" s="520"/>
      <c r="C5" s="520"/>
      <c r="D5" s="520"/>
      <c r="E5" s="520"/>
      <c r="F5" s="520"/>
      <c r="G5" s="520"/>
      <c r="H5" s="520"/>
      <c r="I5" s="520"/>
      <c r="J5" s="520"/>
      <c r="K5" s="520"/>
      <c r="L5" s="520"/>
      <c r="M5" s="520"/>
      <c r="N5" s="520"/>
      <c r="O5" s="520"/>
    </row>
    <row r="6" spans="1:26" ht="14.25" customHeight="1">
      <c r="A6" s="116"/>
      <c r="B6" s="116"/>
      <c r="C6" s="116"/>
      <c r="D6" s="116"/>
      <c r="E6" s="116"/>
      <c r="F6" s="116"/>
      <c r="G6" s="116"/>
      <c r="H6" s="116"/>
      <c r="I6" s="116"/>
      <c r="J6" s="116"/>
      <c r="K6" s="116"/>
      <c r="L6" s="116"/>
    </row>
    <row r="7" spans="1:26" ht="13.9" customHeight="1" thickBot="1">
      <c r="A7" s="52"/>
      <c r="B7" s="30"/>
      <c r="C7" s="29"/>
      <c r="D7" s="29"/>
      <c r="E7" s="53"/>
      <c r="F7" s="53"/>
      <c r="G7" s="54"/>
      <c r="H7" s="53"/>
      <c r="I7" s="53"/>
      <c r="J7" s="53"/>
      <c r="K7" s="53"/>
      <c r="L7" s="53"/>
      <c r="M7" s="45"/>
      <c r="N7" s="28"/>
      <c r="O7" s="28"/>
      <c r="P7" s="28"/>
      <c r="Q7" s="28"/>
      <c r="R7" s="28"/>
      <c r="S7" s="28"/>
      <c r="T7" s="28"/>
      <c r="U7" s="28"/>
      <c r="V7" s="28"/>
      <c r="W7"/>
      <c r="X7"/>
      <c r="Y7"/>
    </row>
    <row r="8" spans="1:26" ht="36.75" customHeight="1">
      <c r="A8" s="526" t="s">
        <v>293</v>
      </c>
      <c r="B8" s="523" t="s">
        <v>3</v>
      </c>
      <c r="C8" s="523" t="s">
        <v>127</v>
      </c>
      <c r="D8" s="523"/>
      <c r="E8" s="523"/>
      <c r="F8" s="523" t="s">
        <v>21</v>
      </c>
      <c r="G8" s="523"/>
      <c r="H8" s="523"/>
      <c r="I8" s="523"/>
      <c r="J8" s="523"/>
      <c r="K8" s="523"/>
      <c r="L8" s="523"/>
      <c r="M8" s="523"/>
      <c r="N8" s="531" t="s">
        <v>22</v>
      </c>
      <c r="O8" s="543" t="s">
        <v>247</v>
      </c>
      <c r="P8" s="28"/>
      <c r="Q8" s="28"/>
      <c r="R8" s="28"/>
      <c r="S8" s="28"/>
      <c r="T8" s="28"/>
      <c r="U8" s="28"/>
      <c r="V8" s="28"/>
      <c r="W8" s="28"/>
      <c r="X8"/>
      <c r="Y8"/>
      <c r="Z8"/>
    </row>
    <row r="9" spans="1:26" ht="13.5" customHeight="1">
      <c r="A9" s="527"/>
      <c r="B9" s="524"/>
      <c r="C9" s="524" t="s">
        <v>384</v>
      </c>
      <c r="D9" s="521" t="s">
        <v>243</v>
      </c>
      <c r="E9" s="521" t="s">
        <v>196</v>
      </c>
      <c r="F9" s="524" t="s">
        <v>59</v>
      </c>
      <c r="G9" s="521" t="s">
        <v>148</v>
      </c>
      <c r="H9" s="534" t="s">
        <v>244</v>
      </c>
      <c r="I9" s="534" t="s">
        <v>236</v>
      </c>
      <c r="J9" s="534" t="s">
        <v>245</v>
      </c>
      <c r="K9" s="521" t="s">
        <v>246</v>
      </c>
      <c r="L9" s="521" t="s">
        <v>226</v>
      </c>
      <c r="M9" s="521" t="s">
        <v>216</v>
      </c>
      <c r="N9" s="532"/>
      <c r="O9" s="544"/>
      <c r="P9" s="28"/>
      <c r="Q9" s="28"/>
      <c r="R9" s="28"/>
      <c r="S9" s="28"/>
      <c r="T9" s="28"/>
      <c r="U9" s="28"/>
      <c r="V9" s="28"/>
      <c r="W9" s="28"/>
      <c r="X9"/>
      <c r="Y9"/>
      <c r="Z9"/>
    </row>
    <row r="10" spans="1:26" ht="13.9" customHeight="1">
      <c r="A10" s="527"/>
      <c r="B10" s="524"/>
      <c r="C10" s="524"/>
      <c r="D10" s="521"/>
      <c r="E10" s="521"/>
      <c r="F10" s="524"/>
      <c r="G10" s="534"/>
      <c r="H10" s="534"/>
      <c r="I10" s="534"/>
      <c r="J10" s="534"/>
      <c r="K10" s="521"/>
      <c r="L10" s="521"/>
      <c r="M10" s="521"/>
      <c r="N10" s="532"/>
      <c r="O10" s="544"/>
      <c r="P10" s="28"/>
      <c r="Q10" s="28"/>
      <c r="R10" s="28"/>
      <c r="S10" s="28"/>
      <c r="T10" s="28"/>
      <c r="U10" s="28"/>
      <c r="V10" s="28"/>
      <c r="W10" s="28"/>
      <c r="X10"/>
      <c r="Y10"/>
      <c r="Z10"/>
    </row>
    <row r="11" spans="1:26" ht="57.75" customHeight="1" thickBot="1">
      <c r="A11" s="528"/>
      <c r="B11" s="525"/>
      <c r="C11" s="525"/>
      <c r="D11" s="522"/>
      <c r="E11" s="522"/>
      <c r="F11" s="525"/>
      <c r="G11" s="535"/>
      <c r="H11" s="535"/>
      <c r="I11" s="535"/>
      <c r="J11" s="535"/>
      <c r="K11" s="522"/>
      <c r="L11" s="522"/>
      <c r="M11" s="522"/>
      <c r="N11" s="533"/>
      <c r="O11" s="545"/>
      <c r="P11" s="28"/>
      <c r="Q11" s="28"/>
      <c r="R11" s="28"/>
      <c r="S11" s="28"/>
      <c r="T11" s="28"/>
      <c r="U11" s="28"/>
      <c r="V11" s="28"/>
      <c r="W11" s="28"/>
      <c r="X11"/>
      <c r="Y11"/>
      <c r="Z11"/>
    </row>
    <row r="12" spans="1:26">
      <c r="A12" s="325">
        <v>2016</v>
      </c>
      <c r="B12" s="327">
        <v>18341.599999999999</v>
      </c>
      <c r="C12" s="327">
        <v>774.5</v>
      </c>
      <c r="D12" s="327">
        <v>711.9</v>
      </c>
      <c r="E12" s="327">
        <v>36.6</v>
      </c>
      <c r="F12" s="327">
        <v>2522.1999999999998</v>
      </c>
      <c r="G12" s="327">
        <v>423.7</v>
      </c>
      <c r="H12" s="327">
        <v>54.9</v>
      </c>
      <c r="I12" s="327">
        <v>57.3</v>
      </c>
      <c r="J12" s="327">
        <v>50.9</v>
      </c>
      <c r="K12" s="327">
        <v>75</v>
      </c>
      <c r="L12" s="327">
        <v>75.2</v>
      </c>
      <c r="M12" s="327">
        <v>50.2</v>
      </c>
      <c r="N12" s="327">
        <v>1073.9000000000001</v>
      </c>
      <c r="O12" s="328">
        <v>424.32499999999999</v>
      </c>
    </row>
    <row r="13" spans="1:26">
      <c r="A13" s="329">
        <v>2017</v>
      </c>
      <c r="B13" s="269">
        <v>18824.8</v>
      </c>
      <c r="C13" s="269">
        <v>819.5</v>
      </c>
      <c r="D13" s="269">
        <v>749.7</v>
      </c>
      <c r="E13" s="269">
        <v>40.700000000000003</v>
      </c>
      <c r="F13" s="269">
        <v>2647.4</v>
      </c>
      <c r="G13" s="269">
        <v>448</v>
      </c>
      <c r="H13" s="269">
        <v>55.7</v>
      </c>
      <c r="I13" s="269">
        <v>61.8</v>
      </c>
      <c r="J13" s="269">
        <v>49.6</v>
      </c>
      <c r="K13" s="269">
        <v>78.099999999999994</v>
      </c>
      <c r="L13" s="269">
        <v>89.1</v>
      </c>
      <c r="M13" s="269">
        <v>49.8</v>
      </c>
      <c r="N13" s="269">
        <v>1128.3</v>
      </c>
      <c r="O13" s="270">
        <v>434.6</v>
      </c>
    </row>
    <row r="14" spans="1:26">
      <c r="A14" s="329">
        <v>2018</v>
      </c>
      <c r="B14" s="269">
        <v>19327.724999999999</v>
      </c>
      <c r="C14" s="269">
        <v>812.57500000000005</v>
      </c>
      <c r="D14" s="269">
        <v>743.27499999999986</v>
      </c>
      <c r="E14" s="269">
        <v>39.674999999999997</v>
      </c>
      <c r="F14" s="269">
        <v>2708.3</v>
      </c>
      <c r="G14" s="269">
        <v>442.4</v>
      </c>
      <c r="H14" s="269">
        <v>59.25</v>
      </c>
      <c r="I14" s="269">
        <v>63.375</v>
      </c>
      <c r="J14" s="269">
        <v>44.4</v>
      </c>
      <c r="K14" s="269">
        <v>83.425000000000011</v>
      </c>
      <c r="L14" s="269">
        <v>90.974999999999994</v>
      </c>
      <c r="M14" s="269">
        <v>53.400000000000006</v>
      </c>
      <c r="N14" s="269">
        <v>1221.8000000000002</v>
      </c>
      <c r="O14" s="270">
        <v>455.3</v>
      </c>
    </row>
    <row r="15" spans="1:26">
      <c r="A15" s="329">
        <v>2019</v>
      </c>
      <c r="B15" s="269">
        <v>19779.3</v>
      </c>
      <c r="C15" s="269">
        <v>797.27499999999986</v>
      </c>
      <c r="D15" s="269">
        <v>729.77499999999998</v>
      </c>
      <c r="E15" s="269">
        <v>39.200000000000003</v>
      </c>
      <c r="F15" s="269">
        <v>2763.1</v>
      </c>
      <c r="G15" s="269">
        <v>456.04999999999995</v>
      </c>
      <c r="H15" s="269">
        <v>64.5</v>
      </c>
      <c r="I15" s="269">
        <v>65.95</v>
      </c>
      <c r="J15" s="269">
        <v>44.65</v>
      </c>
      <c r="K15" s="269">
        <v>96.15</v>
      </c>
      <c r="L15" s="269">
        <v>91.375</v>
      </c>
      <c r="M15" s="269">
        <v>57.900000000000006</v>
      </c>
      <c r="N15" s="269">
        <v>1277.9000000000001</v>
      </c>
      <c r="O15" s="270">
        <v>477.77500000000003</v>
      </c>
    </row>
    <row r="16" spans="1:26">
      <c r="A16" s="329">
        <v>2020</v>
      </c>
      <c r="B16" s="269">
        <v>19202.424999999999</v>
      </c>
      <c r="C16" s="269">
        <v>765.34999999999991</v>
      </c>
      <c r="D16" s="269">
        <v>697.8</v>
      </c>
      <c r="E16" s="269">
        <v>41.475000000000001</v>
      </c>
      <c r="F16" s="269">
        <v>2698.2249999999999</v>
      </c>
      <c r="G16" s="269">
        <v>460.47500000000002</v>
      </c>
      <c r="H16" s="269">
        <v>59.599999999999994</v>
      </c>
      <c r="I16" s="269">
        <v>67.724999999999994</v>
      </c>
      <c r="J16" s="269">
        <v>46.875</v>
      </c>
      <c r="K16" s="269">
        <v>79.875</v>
      </c>
      <c r="L16" s="269">
        <v>86.85</v>
      </c>
      <c r="M16" s="269">
        <v>51.8</v>
      </c>
      <c r="N16" s="269">
        <v>1244.075</v>
      </c>
      <c r="O16" s="270">
        <v>469.65000000000003</v>
      </c>
    </row>
    <row r="17" spans="1:68">
      <c r="A17" s="353">
        <v>2021</v>
      </c>
      <c r="B17" s="269">
        <v>19773.600000000002</v>
      </c>
      <c r="C17" s="269">
        <v>802.65</v>
      </c>
      <c r="D17" s="269">
        <v>740.05</v>
      </c>
      <c r="E17" s="269">
        <v>35.150000000000006</v>
      </c>
      <c r="F17" s="269">
        <v>2700.1499999999996</v>
      </c>
      <c r="G17" s="269">
        <v>452</v>
      </c>
      <c r="H17" s="269">
        <v>52.750000000000007</v>
      </c>
      <c r="I17" s="269">
        <v>64.875</v>
      </c>
      <c r="J17" s="269">
        <v>56.975000000000001</v>
      </c>
      <c r="K17" s="269">
        <v>69.575000000000003</v>
      </c>
      <c r="L17" s="269">
        <v>77.325000000000003</v>
      </c>
      <c r="M17" s="269">
        <v>51.2</v>
      </c>
      <c r="N17" s="269">
        <v>1291.5250000000001</v>
      </c>
      <c r="O17" s="270">
        <v>465.42500000000007</v>
      </c>
    </row>
    <row r="18" spans="1:68">
      <c r="A18" s="353">
        <v>2022</v>
      </c>
      <c r="B18" s="269">
        <v>20390.575000000001</v>
      </c>
      <c r="C18" s="269">
        <v>774.8</v>
      </c>
      <c r="D18" s="269">
        <v>705.05000000000007</v>
      </c>
      <c r="E18" s="269">
        <v>36.85</v>
      </c>
      <c r="F18" s="365">
        <v>2771.3250000000003</v>
      </c>
      <c r="G18" s="269">
        <v>471.5</v>
      </c>
      <c r="H18" s="269">
        <v>59.325000000000003</v>
      </c>
      <c r="I18" s="269">
        <v>65.675000000000011</v>
      </c>
      <c r="J18" s="269">
        <v>61.599999999999994</v>
      </c>
      <c r="K18" s="269">
        <v>63.774999999999999</v>
      </c>
      <c r="L18" s="269">
        <v>81.2</v>
      </c>
      <c r="M18" s="269">
        <v>49.825000000000003</v>
      </c>
      <c r="N18" s="269">
        <v>1321.0250000000001</v>
      </c>
      <c r="O18" s="270">
        <v>488.3</v>
      </c>
    </row>
    <row r="19" spans="1:68">
      <c r="A19" s="353">
        <v>2023</v>
      </c>
      <c r="B19" s="269">
        <v>21182.2</v>
      </c>
      <c r="C19" s="269">
        <v>767.27499999999986</v>
      </c>
      <c r="D19" s="269">
        <v>692.44999999999993</v>
      </c>
      <c r="E19" s="269">
        <v>35.924999999999997</v>
      </c>
      <c r="F19" s="497">
        <v>2814.5250000000001</v>
      </c>
      <c r="G19" s="269">
        <v>492.67500000000001</v>
      </c>
      <c r="H19" s="269">
        <v>64.95</v>
      </c>
      <c r="I19" s="269">
        <v>58.35</v>
      </c>
      <c r="J19" s="269">
        <v>55.775000000000006</v>
      </c>
      <c r="K19" s="269">
        <v>62.2</v>
      </c>
      <c r="L19" s="269">
        <v>88.824999999999989</v>
      </c>
      <c r="M19" s="269">
        <v>53.525000000000006</v>
      </c>
      <c r="N19" s="269">
        <v>1398</v>
      </c>
      <c r="O19" s="270">
        <v>497.5</v>
      </c>
    </row>
    <row r="20" spans="1:68" ht="13.5" thickBot="1">
      <c r="A20" s="354" t="s">
        <v>463</v>
      </c>
      <c r="B20" s="333">
        <v>21653.9</v>
      </c>
      <c r="C20" s="333">
        <v>752.09999999999991</v>
      </c>
      <c r="D20" s="496">
        <v>686.07499999999993</v>
      </c>
      <c r="E20" s="496">
        <v>32.225000000000001</v>
      </c>
      <c r="F20" s="496">
        <v>2886.8</v>
      </c>
      <c r="G20" s="496">
        <v>486.32500000000005</v>
      </c>
      <c r="H20" s="496">
        <v>68.25</v>
      </c>
      <c r="I20" s="496">
        <v>67.625</v>
      </c>
      <c r="J20" s="496">
        <v>49.775000000000006</v>
      </c>
      <c r="K20" s="496">
        <v>73.599999999999994</v>
      </c>
      <c r="L20" s="496">
        <v>92.224999999999994</v>
      </c>
      <c r="M20" s="496">
        <v>56.9</v>
      </c>
      <c r="N20" s="333">
        <v>1463.8249999999998</v>
      </c>
      <c r="O20" s="334">
        <v>510.65</v>
      </c>
    </row>
    <row r="21" spans="1:68" ht="13.9" customHeight="1">
      <c r="A21" s="515" t="s">
        <v>254</v>
      </c>
      <c r="B21" s="515"/>
      <c r="C21" s="515"/>
      <c r="D21" s="366"/>
      <c r="E21" s="355"/>
      <c r="F21" s="355"/>
      <c r="G21" s="356"/>
      <c r="H21" s="355"/>
      <c r="I21" s="355"/>
      <c r="J21" s="355"/>
      <c r="K21" s="355"/>
      <c r="L21" s="355"/>
      <c r="M21" s="356"/>
      <c r="N21" s="357"/>
      <c r="O21" s="367"/>
      <c r="P21" s="28"/>
      <c r="Q21" s="28"/>
      <c r="R21" s="28"/>
      <c r="S21" s="28"/>
      <c r="T21" s="28"/>
      <c r="U21" s="28"/>
      <c r="V21" s="28"/>
      <c r="W21" s="28"/>
      <c r="X21"/>
      <c r="Y21"/>
      <c r="Z21"/>
    </row>
    <row r="22" spans="1:68">
      <c r="A22" s="541" t="s">
        <v>242</v>
      </c>
      <c r="B22" s="541"/>
      <c r="C22" s="541"/>
      <c r="D22" s="541"/>
      <c r="E22" s="541"/>
      <c r="F22" s="299"/>
      <c r="G22" s="299"/>
      <c r="H22" s="299"/>
      <c r="I22" s="299"/>
      <c r="J22" s="299"/>
      <c r="K22" s="299"/>
      <c r="L22" s="299"/>
      <c r="M22" s="299"/>
      <c r="N22" s="299"/>
      <c r="O22" s="299"/>
    </row>
    <row r="23" spans="1:68" ht="13.5" customHeight="1">
      <c r="A23" s="541" t="s">
        <v>271</v>
      </c>
      <c r="B23" s="541"/>
      <c r="C23" s="541"/>
      <c r="D23" s="541"/>
      <c r="E23" s="541"/>
      <c r="F23" s="299"/>
      <c r="G23" s="299"/>
      <c r="H23" s="299"/>
      <c r="I23" s="299"/>
      <c r="J23" s="299"/>
      <c r="K23" s="299"/>
      <c r="L23" s="299"/>
      <c r="M23" s="355"/>
      <c r="N23" s="367"/>
      <c r="O23" s="367"/>
      <c r="P23" s="28"/>
      <c r="Q23" s="28"/>
      <c r="R23" s="28"/>
      <c r="S23" s="28"/>
      <c r="T23" s="28"/>
      <c r="U23" s="28"/>
      <c r="V23" s="28"/>
      <c r="W23"/>
      <c r="X23"/>
      <c r="Y23"/>
    </row>
    <row r="24" spans="1:68" customFormat="1" ht="15" customHeight="1">
      <c r="A24" s="351" t="s">
        <v>323</v>
      </c>
      <c r="B24" s="199"/>
      <c r="C24" s="199"/>
      <c r="D24" s="199"/>
      <c r="E24" s="199"/>
      <c r="F24" s="199"/>
      <c r="G24" s="199"/>
      <c r="H24" s="199"/>
      <c r="I24" s="199"/>
      <c r="J24" s="199"/>
      <c r="K24" s="199"/>
      <c r="L24" s="199"/>
      <c r="M24" s="199"/>
      <c r="N24" s="199"/>
      <c r="O24" s="199"/>
    </row>
    <row r="25" spans="1:68" ht="12.75" customHeight="1">
      <c r="A25" s="199" t="s">
        <v>324</v>
      </c>
      <c r="B25" s="199"/>
      <c r="C25" s="199"/>
      <c r="D25" s="199"/>
      <c r="E25" s="199"/>
      <c r="F25" s="199"/>
      <c r="G25" s="199"/>
      <c r="H25" s="199"/>
      <c r="I25" s="199"/>
      <c r="J25" s="199"/>
      <c r="K25" s="199"/>
      <c r="L25" s="199"/>
      <c r="M25" s="199"/>
      <c r="N25" s="199"/>
      <c r="O25" s="199"/>
      <c r="P25"/>
      <c r="Q25"/>
      <c r="R25"/>
      <c r="S25"/>
      <c r="T25"/>
      <c r="U25"/>
      <c r="V25"/>
      <c r="W25"/>
      <c r="X25"/>
      <c r="Y25"/>
      <c r="Z25"/>
      <c r="AA25"/>
      <c r="AB25"/>
      <c r="AC25"/>
      <c r="AD25"/>
      <c r="AE25"/>
      <c r="AF25"/>
      <c r="AG25"/>
      <c r="AH25"/>
      <c r="AI25"/>
      <c r="AJ25"/>
      <c r="AK25"/>
      <c r="AL25"/>
    </row>
    <row r="26" spans="1:68" ht="12.75" customHeight="1">
      <c r="A26" s="199" t="s">
        <v>325</v>
      </c>
      <c r="B26" s="199"/>
      <c r="C26" s="199"/>
      <c r="D26" s="199"/>
      <c r="E26" s="199"/>
      <c r="F26" s="199"/>
      <c r="G26" s="199"/>
      <c r="H26" s="199"/>
      <c r="I26" s="199"/>
      <c r="J26" s="199"/>
      <c r="K26" s="199"/>
      <c r="L26" s="199"/>
      <c r="M26" s="199"/>
      <c r="N26" s="199"/>
      <c r="O26" s="199"/>
      <c r="P26"/>
      <c r="Q26"/>
      <c r="R26"/>
      <c r="S26"/>
      <c r="T26"/>
      <c r="U26"/>
      <c r="V26"/>
      <c r="W26"/>
      <c r="X26"/>
      <c r="Y26"/>
      <c r="Z26"/>
      <c r="AA26"/>
      <c r="AB26"/>
      <c r="AC26"/>
      <c r="AD26"/>
      <c r="AE26"/>
      <c r="AF26"/>
      <c r="AG26"/>
      <c r="AH26"/>
      <c r="AI26"/>
      <c r="AJ26"/>
      <c r="AK26"/>
      <c r="AL26"/>
    </row>
    <row r="27" spans="1:68" customFormat="1" ht="15">
      <c r="B27" s="117"/>
      <c r="C27" s="117"/>
      <c r="D27" s="117"/>
      <c r="E27" s="117"/>
      <c r="F27" s="117"/>
      <c r="G27" s="117"/>
      <c r="H27" s="117"/>
      <c r="I27" s="117"/>
      <c r="J27" s="117"/>
      <c r="K27" s="117"/>
      <c r="L27" s="117"/>
      <c r="M27" s="117"/>
      <c r="N27" s="117"/>
      <c r="O27" s="117"/>
      <c r="AB27" s="68"/>
      <c r="AC27" s="69"/>
      <c r="AD27" s="69"/>
      <c r="AE27" s="69"/>
    </row>
    <row r="28" spans="1:68" customFormat="1">
      <c r="B28" s="86"/>
      <c r="C28" s="86"/>
      <c r="D28" s="86"/>
      <c r="E28" s="86"/>
      <c r="F28" s="70"/>
      <c r="G28" s="70"/>
      <c r="H28" s="70"/>
      <c r="I28" s="70"/>
      <c r="J28" s="70"/>
      <c r="K28" s="70"/>
      <c r="L28" s="70"/>
      <c r="AB28" s="68"/>
      <c r="AC28" s="69"/>
      <c r="AD28" s="69"/>
      <c r="AE28" s="69"/>
    </row>
    <row r="29" spans="1:68" customFormat="1">
      <c r="A29" s="74"/>
      <c r="B29" s="69"/>
      <c r="C29" s="69"/>
      <c r="D29" s="69"/>
      <c r="E29" s="69"/>
      <c r="G29" s="73"/>
      <c r="H29" s="73"/>
      <c r="I29" s="73"/>
      <c r="J29" s="73"/>
      <c r="K29" s="75"/>
      <c r="L29" s="15"/>
      <c r="AC29" s="72"/>
      <c r="AD29" s="72"/>
      <c r="AE29" s="72"/>
      <c r="AF29" s="72"/>
    </row>
    <row r="30" spans="1:68" customFormat="1">
      <c r="A30" s="542"/>
      <c r="B30" s="542"/>
      <c r="C30" s="542"/>
      <c r="D30" s="84"/>
      <c r="E30" s="84"/>
      <c r="G30" s="73"/>
      <c r="H30" s="73"/>
      <c r="I30" s="73"/>
      <c r="J30" s="73"/>
      <c r="K30" s="75"/>
      <c r="L30" s="15"/>
      <c r="M30" s="15"/>
      <c r="N30" s="15"/>
      <c r="O30" s="15"/>
      <c r="P30" s="15"/>
      <c r="Q30" s="15"/>
      <c r="R30" s="15"/>
      <c r="S30" s="15"/>
      <c r="T30" s="15"/>
      <c r="U30" s="15"/>
      <c r="V30" s="15"/>
      <c r="W30" s="15"/>
      <c r="X30" s="539"/>
      <c r="Y30" s="530"/>
      <c r="Z30" s="530"/>
      <c r="AA30" s="530"/>
      <c r="AB30" s="530"/>
      <c r="AC30" s="530"/>
      <c r="AD30" s="530"/>
      <c r="AE30" s="530"/>
      <c r="AF30" s="530"/>
      <c r="AG30" s="530"/>
      <c r="AH30" s="530"/>
      <c r="AI30" s="530"/>
      <c r="AJ30" s="530"/>
      <c r="AK30" s="530"/>
      <c r="AL30" s="530"/>
      <c r="AM30" s="530"/>
      <c r="AN30" s="530"/>
      <c r="AO30" s="530"/>
      <c r="AP30" s="530"/>
      <c r="AQ30" s="530"/>
      <c r="AR30" s="530"/>
      <c r="AS30" s="530"/>
      <c r="AT30" s="530"/>
      <c r="AU30" s="530"/>
      <c r="AV30" s="530"/>
      <c r="AW30" s="530"/>
      <c r="AX30" s="530"/>
      <c r="AY30" s="530"/>
      <c r="AZ30" s="530"/>
      <c r="BA30" s="530"/>
      <c r="BB30" s="530"/>
      <c r="BC30" s="530"/>
      <c r="BD30" s="530"/>
      <c r="BE30" s="530"/>
      <c r="BF30" s="530"/>
      <c r="BG30" s="530"/>
      <c r="BH30" s="530"/>
      <c r="BI30" s="530"/>
      <c r="BJ30" s="530"/>
      <c r="BK30" s="530"/>
      <c r="BL30" s="530"/>
      <c r="BM30" s="530"/>
      <c r="BN30" s="530"/>
      <c r="BO30" s="530"/>
      <c r="BP30" s="530"/>
    </row>
    <row r="31" spans="1:68" customFormat="1">
      <c r="A31" s="78"/>
      <c r="B31" s="78"/>
      <c r="C31" s="78"/>
      <c r="D31" s="78"/>
      <c r="E31" s="78"/>
      <c r="K31" s="75"/>
      <c r="L31" s="15"/>
      <c r="M31" s="15"/>
      <c r="N31" s="15"/>
      <c r="O31" s="15"/>
      <c r="P31" s="15"/>
      <c r="Q31" s="15"/>
      <c r="R31" s="15"/>
      <c r="S31" s="15"/>
      <c r="T31" s="15"/>
      <c r="U31" s="15"/>
      <c r="V31" s="15"/>
      <c r="W31" s="15"/>
      <c r="X31" s="540"/>
      <c r="Y31" s="530"/>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0"/>
      <c r="AW31" s="530"/>
      <c r="AX31" s="530"/>
      <c r="AY31" s="530"/>
      <c r="AZ31" s="530"/>
      <c r="BA31" s="530"/>
      <c r="BB31" s="530"/>
      <c r="BC31" s="530"/>
      <c r="BD31" s="530"/>
      <c r="BE31" s="530"/>
      <c r="BF31" s="530"/>
      <c r="BG31" s="530"/>
      <c r="BH31" s="530"/>
      <c r="BI31" s="530"/>
      <c r="BJ31" s="530"/>
      <c r="BK31" s="530"/>
      <c r="BL31" s="530"/>
      <c r="BM31" s="530"/>
      <c r="BN31" s="530"/>
      <c r="BO31" s="530"/>
      <c r="BP31" s="530"/>
    </row>
    <row r="32" spans="1:68" customFormat="1">
      <c r="A32" s="16"/>
      <c r="B32" s="27"/>
      <c r="C32" s="16"/>
      <c r="D32" s="16"/>
      <c r="E32" s="16"/>
      <c r="K32" s="75"/>
      <c r="L32" s="15"/>
      <c r="M32" s="15"/>
      <c r="N32" s="15"/>
      <c r="O32" s="15"/>
      <c r="P32" s="15"/>
      <c r="Q32" s="15"/>
      <c r="R32" s="15"/>
      <c r="S32" s="15"/>
      <c r="T32" s="15"/>
      <c r="U32" s="15"/>
      <c r="V32" s="15"/>
      <c r="W32" s="15"/>
    </row>
    <row r="33" spans="1:69" customFormat="1">
      <c r="A33" s="16"/>
      <c r="B33" s="27"/>
      <c r="C33" s="16"/>
      <c r="D33" s="16"/>
      <c r="E33" s="16"/>
      <c r="K33" s="75"/>
      <c r="L33" s="15"/>
      <c r="M33" s="15"/>
      <c r="N33" s="15"/>
      <c r="O33" s="15"/>
      <c r="P33" s="15"/>
      <c r="Q33" s="15"/>
      <c r="R33" s="15"/>
      <c r="S33" s="15"/>
      <c r="T33" s="15"/>
      <c r="U33" s="15"/>
      <c r="V33" s="15"/>
      <c r="W33" s="15"/>
    </row>
    <row r="34" spans="1:69" customFormat="1">
      <c r="A34" s="16"/>
      <c r="B34" s="27"/>
      <c r="C34" s="16"/>
      <c r="D34" s="16"/>
      <c r="E34" s="16"/>
      <c r="K34" s="75"/>
      <c r="L34" s="15"/>
      <c r="M34" s="15"/>
      <c r="N34" s="15"/>
      <c r="O34" s="15"/>
      <c r="P34" s="15"/>
      <c r="Q34" s="15"/>
      <c r="R34" s="15"/>
      <c r="S34" s="15"/>
      <c r="T34" s="15"/>
      <c r="U34" s="15"/>
      <c r="V34" s="15"/>
      <c r="W34" s="15"/>
      <c r="Y34" s="540"/>
      <c r="Z34" s="530"/>
      <c r="AA34" s="530"/>
      <c r="AB34" s="530"/>
      <c r="AC34" s="530"/>
      <c r="AD34" s="530"/>
      <c r="AE34" s="530"/>
      <c r="AF34" s="530"/>
      <c r="AG34" s="530"/>
      <c r="AH34" s="530"/>
      <c r="AI34" s="530"/>
      <c r="AJ34" s="530"/>
      <c r="AK34" s="530"/>
      <c r="AL34" s="530"/>
      <c r="AM34" s="530"/>
      <c r="AN34" s="530"/>
      <c r="AO34" s="530"/>
      <c r="AP34" s="530"/>
      <c r="AQ34" s="530"/>
      <c r="AR34" s="530"/>
      <c r="AS34" s="530"/>
      <c r="AT34" s="530"/>
      <c r="AU34" s="530"/>
      <c r="AV34" s="530"/>
      <c r="AW34" s="530"/>
      <c r="AX34" s="530"/>
      <c r="AY34" s="530"/>
      <c r="AZ34" s="530"/>
      <c r="BA34" s="530"/>
      <c r="BB34" s="530"/>
      <c r="BC34" s="530"/>
      <c r="BD34" s="530"/>
      <c r="BE34" s="530"/>
      <c r="BF34" s="530"/>
      <c r="BG34" s="530"/>
      <c r="BH34" s="530"/>
      <c r="BI34" s="530"/>
      <c r="BJ34" s="530"/>
      <c r="BK34" s="530"/>
      <c r="BL34" s="530"/>
      <c r="BM34" s="530"/>
      <c r="BN34" s="530"/>
      <c r="BO34" s="530"/>
      <c r="BP34" s="530"/>
    </row>
    <row r="35" spans="1:69" customFormat="1">
      <c r="A35" s="16"/>
      <c r="B35" s="27"/>
      <c r="C35" s="16"/>
      <c r="D35" s="16"/>
      <c r="E35" s="16"/>
      <c r="F35" s="70"/>
      <c r="G35" s="70"/>
      <c r="H35" s="70"/>
      <c r="I35" s="70"/>
      <c r="J35" s="70"/>
      <c r="K35" s="70"/>
      <c r="L35" s="70"/>
      <c r="O35" s="67"/>
      <c r="P35" s="67"/>
      <c r="Q35" s="67"/>
      <c r="R35" s="67"/>
      <c r="S35" s="67"/>
      <c r="T35" s="67"/>
      <c r="U35" s="67"/>
      <c r="V35" s="67"/>
      <c r="W35" s="67"/>
      <c r="X35" s="67"/>
      <c r="AC35" s="68"/>
      <c r="AD35" s="69"/>
      <c r="AE35" s="69"/>
      <c r="AF35" s="69"/>
      <c r="AK35" s="66"/>
      <c r="AL35" s="66"/>
    </row>
    <row r="36" spans="1:69" customFormat="1" ht="12.75" customHeight="1">
      <c r="A36" s="16"/>
      <c r="B36" s="27"/>
      <c r="C36" s="16"/>
      <c r="D36" s="16"/>
      <c r="E36" s="16"/>
      <c r="F36" s="78"/>
      <c r="G36" s="78"/>
      <c r="H36" s="78"/>
      <c r="I36" s="78"/>
      <c r="J36" s="78"/>
      <c r="K36" s="70"/>
      <c r="L36" s="70"/>
      <c r="M36" s="71"/>
      <c r="X36" s="67"/>
      <c r="AC36" s="68"/>
      <c r="AD36" s="69"/>
      <c r="AE36" s="69"/>
      <c r="AF36" s="69"/>
      <c r="AK36" s="66"/>
      <c r="AL36" s="66"/>
    </row>
    <row r="37" spans="1:69">
      <c r="B37" s="27"/>
      <c r="K37" s="32"/>
      <c r="L37" s="33"/>
      <c r="M37" s="33"/>
      <c r="N37" s="33"/>
      <c r="O37" s="33"/>
      <c r="P37" s="33"/>
      <c r="Q37" s="33"/>
      <c r="R37" s="33"/>
      <c r="S37" s="33"/>
      <c r="T37" s="33"/>
      <c r="U37" s="33"/>
      <c r="V37" s="33"/>
      <c r="W37" s="33"/>
      <c r="X37"/>
      <c r="Y37" s="55"/>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1:69">
      <c r="A38"/>
      <c r="B38"/>
      <c r="C38"/>
      <c r="D38"/>
      <c r="E38"/>
      <c r="K38" s="32"/>
      <c r="L38" s="33"/>
      <c r="M38" s="33"/>
      <c r="N38" s="33"/>
      <c r="O38" s="33"/>
      <c r="P38" s="33"/>
      <c r="Q38" s="33"/>
      <c r="R38" s="33"/>
      <c r="S38" s="33"/>
      <c r="T38" s="33"/>
      <c r="U38" s="33"/>
      <c r="V38" s="33"/>
      <c r="W38" s="33"/>
      <c r="X38"/>
      <c r="Y38" s="55"/>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1:69">
      <c r="A39"/>
      <c r="B39"/>
      <c r="C39"/>
      <c r="D39"/>
      <c r="E39"/>
      <c r="K39" s="32"/>
      <c r="L39" s="33"/>
      <c r="M39" s="33"/>
      <c r="N39" s="33"/>
      <c r="O39" s="33"/>
      <c r="P39" s="33"/>
      <c r="Q39" s="33"/>
      <c r="R39" s="33"/>
      <c r="S39" s="33"/>
      <c r="T39" s="33"/>
      <c r="U39" s="33"/>
      <c r="V39" s="33"/>
      <c r="W39" s="33"/>
      <c r="X39"/>
      <c r="Y39" s="55"/>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69">
      <c r="A40"/>
      <c r="B40"/>
      <c r="C40"/>
      <c r="D40"/>
      <c r="E40"/>
      <c r="K40" s="32"/>
      <c r="L40" s="33"/>
      <c r="M40" s="33"/>
      <c r="N40" s="33"/>
      <c r="O40" s="33"/>
      <c r="P40" s="33"/>
      <c r="Q40" s="33"/>
      <c r="R40" s="33"/>
      <c r="S40" s="33"/>
      <c r="T40" s="33"/>
      <c r="U40" s="33"/>
      <c r="V40" s="33"/>
      <c r="W40" s="33"/>
      <c r="X40"/>
      <c r="Y40" s="55"/>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1:69">
      <c r="A41"/>
      <c r="B41"/>
      <c r="C41"/>
      <c r="D41"/>
      <c r="E41"/>
      <c r="K41" s="32"/>
      <c r="L41" s="33"/>
      <c r="M41" s="33"/>
      <c r="N41" s="33"/>
      <c r="O41" s="33"/>
      <c r="P41" s="33"/>
      <c r="Q41" s="33"/>
      <c r="R41" s="33"/>
      <c r="S41" s="33"/>
      <c r="T41" s="33"/>
      <c r="U41" s="33"/>
      <c r="V41" s="33"/>
      <c r="W41" s="33"/>
      <c r="X41"/>
      <c r="Y41" s="55"/>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1:69">
      <c r="A42"/>
      <c r="B42"/>
      <c r="C42"/>
      <c r="D42"/>
      <c r="E42"/>
      <c r="K42" s="32"/>
      <c r="L42" s="33"/>
      <c r="M42" s="33"/>
      <c r="N42" s="33"/>
      <c r="O42" s="33"/>
      <c r="P42" s="33"/>
      <c r="Q42" s="33"/>
      <c r="R42" s="33"/>
      <c r="S42" s="33"/>
      <c r="T42" s="33"/>
      <c r="U42" s="33"/>
      <c r="V42" s="33"/>
      <c r="W42" s="33"/>
      <c r="X42"/>
      <c r="Y42" s="55"/>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1:69">
      <c r="A43"/>
      <c r="B43"/>
      <c r="C43"/>
      <c r="D43"/>
      <c r="E43"/>
      <c r="F43"/>
      <c r="K43" s="32"/>
      <c r="L43" s="33"/>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row>
    <row r="44" spans="1:69">
      <c r="A44"/>
      <c r="B44"/>
      <c r="C44"/>
      <c r="D44"/>
      <c r="E44"/>
      <c r="F44"/>
      <c r="G44"/>
      <c r="H44"/>
      <c r="I44"/>
      <c r="J44"/>
      <c r="X44" s="55"/>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row>
    <row r="45" spans="1:69">
      <c r="A45"/>
      <c r="B45"/>
      <c r="C45"/>
      <c r="D45"/>
      <c r="E45"/>
      <c r="F45"/>
      <c r="G45"/>
      <c r="H45"/>
      <c r="I45"/>
      <c r="J45"/>
      <c r="K45"/>
      <c r="L45"/>
      <c r="X45" s="55"/>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row>
    <row r="46" spans="1:69">
      <c r="A46"/>
      <c r="B46"/>
      <c r="C46"/>
      <c r="D46"/>
      <c r="E46"/>
      <c r="F46"/>
      <c r="G46"/>
      <c r="H46"/>
      <c r="I46"/>
      <c r="J46"/>
      <c r="K46"/>
      <c r="L46"/>
      <c r="X46" s="55"/>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row>
    <row r="47" spans="1:69">
      <c r="A47"/>
      <c r="B47"/>
      <c r="C47"/>
      <c r="D47"/>
      <c r="E47"/>
      <c r="F47"/>
      <c r="G47"/>
      <c r="H47"/>
      <c r="I47"/>
      <c r="J47"/>
      <c r="K47"/>
      <c r="L47"/>
      <c r="X47" s="55"/>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row>
    <row r="48" spans="1:69">
      <c r="A48"/>
      <c r="B48"/>
      <c r="C48"/>
      <c r="D48"/>
      <c r="E48"/>
      <c r="F48"/>
      <c r="G48"/>
      <c r="H48"/>
      <c r="I48"/>
      <c r="J48"/>
      <c r="K48"/>
      <c r="L48"/>
      <c r="X48" s="55"/>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row>
    <row r="49" spans="1:68">
      <c r="A49"/>
      <c r="B49"/>
      <c r="C49"/>
      <c r="D49"/>
      <c r="E49"/>
      <c r="F49"/>
      <c r="G49"/>
      <c r="H49"/>
      <c r="I49"/>
      <c r="J49"/>
      <c r="K49"/>
      <c r="L49"/>
      <c r="X49" s="55"/>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row>
    <row r="50" spans="1:68">
      <c r="A50"/>
      <c r="B50"/>
      <c r="C50"/>
      <c r="D50"/>
      <c r="E50"/>
      <c r="F50"/>
      <c r="G50"/>
      <c r="H50"/>
      <c r="I50"/>
      <c r="J50"/>
      <c r="K50"/>
      <c r="L50"/>
      <c r="X50" s="55"/>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row>
    <row r="51" spans="1:68" customFormat="1">
      <c r="X51" s="68"/>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row>
    <row r="52" spans="1:68" customFormat="1">
      <c r="X52" s="68"/>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row>
    <row r="53" spans="1:68" customFormat="1">
      <c r="X53" s="68"/>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row>
    <row r="54" spans="1:68" customFormat="1">
      <c r="X54" s="68"/>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row>
    <row r="55" spans="1:68" customFormat="1">
      <c r="X55" s="68"/>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row>
    <row r="56" spans="1:68" customFormat="1">
      <c r="X56" s="68"/>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row>
    <row r="57" spans="1:68" customFormat="1">
      <c r="X57" s="68"/>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row>
    <row r="58" spans="1:68" customFormat="1"/>
    <row r="59" spans="1:68" customFormat="1">
      <c r="X59" s="529"/>
      <c r="Y59" s="530"/>
      <c r="Z59" s="530"/>
      <c r="AA59" s="530"/>
      <c r="AB59" s="530"/>
      <c r="AC59" s="530"/>
      <c r="AD59" s="530"/>
      <c r="AE59" s="530"/>
      <c r="AF59" s="530"/>
      <c r="AG59" s="530"/>
      <c r="AH59" s="530"/>
      <c r="AI59" s="530"/>
      <c r="AJ59" s="530"/>
      <c r="AK59" s="530"/>
      <c r="AL59" s="530"/>
      <c r="AM59" s="530"/>
      <c r="AN59" s="530"/>
      <c r="AO59" s="530"/>
      <c r="AP59" s="530"/>
      <c r="AQ59" s="530"/>
      <c r="AR59" s="530"/>
      <c r="AS59" s="530"/>
      <c r="AT59" s="530"/>
      <c r="AU59" s="530"/>
      <c r="AV59" s="530"/>
      <c r="AW59" s="530"/>
      <c r="AX59" s="530"/>
      <c r="AY59" s="530"/>
      <c r="AZ59" s="530"/>
      <c r="BA59" s="530"/>
      <c r="BB59" s="530"/>
      <c r="BC59" s="530"/>
      <c r="BD59" s="530"/>
      <c r="BE59" s="530"/>
      <c r="BF59" s="530"/>
      <c r="BG59" s="530"/>
      <c r="BH59" s="530"/>
      <c r="BI59" s="530"/>
      <c r="BJ59" s="530"/>
      <c r="BK59" s="530"/>
      <c r="BL59" s="530"/>
      <c r="BM59" s="530"/>
      <c r="BN59" s="530"/>
      <c r="BO59" s="530"/>
      <c r="BP59" s="530"/>
    </row>
    <row r="60" spans="1:68" customFormat="1"/>
    <row r="61" spans="1:68" customFormat="1"/>
    <row r="62" spans="1:68" customFormat="1"/>
    <row r="63" spans="1:68" customFormat="1"/>
    <row r="64" spans="1:68" customFormat="1"/>
    <row r="65" spans="6:9" customFormat="1"/>
    <row r="66" spans="6:9" customFormat="1"/>
    <row r="67" spans="6:9" customFormat="1"/>
    <row r="68" spans="6:9" customFormat="1"/>
    <row r="69" spans="6:9" customFormat="1"/>
    <row r="70" spans="6:9" customFormat="1"/>
    <row r="71" spans="6:9">
      <c r="F71"/>
      <c r="G71"/>
      <c r="H71"/>
      <c r="I71"/>
    </row>
    <row r="72" spans="6:9">
      <c r="F72"/>
      <c r="G72"/>
      <c r="H72"/>
      <c r="I72"/>
    </row>
    <row r="73" spans="6:9">
      <c r="F73"/>
      <c r="G73"/>
      <c r="H73"/>
      <c r="I73"/>
    </row>
    <row r="74" spans="6:9">
      <c r="F74"/>
      <c r="G74"/>
      <c r="H74"/>
      <c r="I74"/>
    </row>
    <row r="75" spans="6:9">
      <c r="F75"/>
      <c r="G75"/>
      <c r="H75"/>
      <c r="I75"/>
    </row>
    <row r="76" spans="6:9">
      <c r="G76"/>
      <c r="H76"/>
      <c r="I76"/>
    </row>
  </sheetData>
  <mergeCells count="29">
    <mergeCell ref="A1:O1"/>
    <mergeCell ref="A3:O3"/>
    <mergeCell ref="A4:O4"/>
    <mergeCell ref="A5:O5"/>
    <mergeCell ref="O8:O11"/>
    <mergeCell ref="C9:C11"/>
    <mergeCell ref="N8:N11"/>
    <mergeCell ref="A8:A11"/>
    <mergeCell ref="B8:B11"/>
    <mergeCell ref="D9:D11"/>
    <mergeCell ref="E9:E11"/>
    <mergeCell ref="F9:F11"/>
    <mergeCell ref="F8:M8"/>
    <mergeCell ref="K9:K11"/>
    <mergeCell ref="L9:L11"/>
    <mergeCell ref="G9:G11"/>
    <mergeCell ref="X59:BP59"/>
    <mergeCell ref="X30:BP30"/>
    <mergeCell ref="X31:BP31"/>
    <mergeCell ref="A22:E22"/>
    <mergeCell ref="A21:C21"/>
    <mergeCell ref="Y34:BP34"/>
    <mergeCell ref="A30:C30"/>
    <mergeCell ref="A23:E23"/>
    <mergeCell ref="M9:M11"/>
    <mergeCell ref="H9:H11"/>
    <mergeCell ref="I9:I11"/>
    <mergeCell ref="J9:J11"/>
    <mergeCell ref="C8:E8"/>
  </mergeCells>
  <phoneticPr fontId="15" type="noConversion"/>
  <printOptions horizontalCentered="1"/>
  <pageMargins left="0.78740157480314965" right="0.84" top="0.56000000000000005" bottom="0.34" header="0" footer="0"/>
  <pageSetup paperSize="9" scale="4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AL45"/>
  <sheetViews>
    <sheetView showGridLines="0" view="pageBreakPreview" topLeftCell="A4" zoomScale="70" zoomScaleNormal="75" zoomScaleSheetLayoutView="70" workbookViewId="0">
      <selection activeCell="N24" sqref="N24"/>
    </sheetView>
  </sheetViews>
  <sheetFormatPr baseColWidth="10" defaultColWidth="11.42578125" defaultRowHeight="12.75"/>
  <cols>
    <col min="1" max="2" width="19.85546875" style="16" customWidth="1"/>
    <col min="3" max="3" width="25" style="16" customWidth="1"/>
    <col min="4" max="4" width="24" style="16" customWidth="1"/>
    <col min="5" max="7" width="19.85546875" style="16" customWidth="1"/>
    <col min="8" max="8" width="26" style="16" customWidth="1"/>
    <col min="9" max="9" width="19.85546875" style="16" customWidth="1"/>
    <col min="10" max="10" width="22" style="16" customWidth="1"/>
    <col min="11" max="11" width="26.5703125" style="16" customWidth="1"/>
    <col min="12" max="12" width="24.42578125" style="16" customWidth="1"/>
    <col min="13" max="13" width="21.85546875" style="16" customWidth="1"/>
    <col min="14" max="14" width="15.140625" style="16" customWidth="1"/>
    <col min="15" max="15" width="14.28515625" style="16" customWidth="1"/>
    <col min="16" max="16" width="2.85546875" style="16" customWidth="1"/>
    <col min="17" max="17" width="10.5703125" style="16" customWidth="1"/>
    <col min="18" max="18" width="13.28515625" style="16" customWidth="1"/>
    <col min="19" max="19" width="11.28515625" style="16" customWidth="1"/>
    <col min="20" max="20" width="12" style="16" customWidth="1"/>
    <col min="21" max="21" width="12.140625" style="16" customWidth="1"/>
    <col min="22" max="22" width="11.85546875" style="16" customWidth="1"/>
    <col min="23" max="23" width="30.7109375" style="16" customWidth="1"/>
    <col min="24" max="24" width="11.28515625" style="16" customWidth="1"/>
    <col min="25" max="25" width="11.7109375" style="16" customWidth="1"/>
    <col min="26" max="26" width="10.7109375" style="16" customWidth="1"/>
    <col min="27" max="27" width="17.7109375" style="16" customWidth="1"/>
    <col min="28" max="28" width="8.5703125" style="16" customWidth="1"/>
    <col min="29" max="29" width="8.140625" style="16" customWidth="1"/>
    <col min="30" max="30" width="9.7109375" style="16" customWidth="1"/>
    <col min="31" max="31" width="10.7109375" style="16" customWidth="1"/>
    <col min="32" max="16384" width="11.42578125" style="16"/>
  </cols>
  <sheetData>
    <row r="1" spans="1:26" ht="18.75">
      <c r="A1" s="518" t="s">
        <v>144</v>
      </c>
      <c r="B1" s="518"/>
      <c r="C1" s="518"/>
      <c r="D1" s="518"/>
      <c r="E1" s="518"/>
      <c r="F1" s="518"/>
      <c r="G1" s="518"/>
      <c r="H1" s="518"/>
      <c r="I1" s="518"/>
      <c r="J1" s="518"/>
      <c r="K1" s="518"/>
      <c r="L1" s="518"/>
      <c r="M1" s="518"/>
      <c r="N1" s="518"/>
      <c r="O1" s="518"/>
    </row>
    <row r="2" spans="1:26" ht="12.75" customHeight="1">
      <c r="A2" s="292"/>
      <c r="B2" s="292"/>
      <c r="C2" s="292"/>
      <c r="D2" s="292"/>
      <c r="E2" s="292"/>
      <c r="F2" s="292"/>
      <c r="G2" s="292"/>
      <c r="H2" s="292"/>
      <c r="I2" s="292"/>
      <c r="J2" s="292"/>
      <c r="K2" s="292"/>
      <c r="L2" s="292"/>
      <c r="M2" s="352"/>
      <c r="N2" s="352"/>
      <c r="O2" s="352"/>
    </row>
    <row r="3" spans="1:26" ht="15.75">
      <c r="A3" s="520" t="s">
        <v>151</v>
      </c>
      <c r="B3" s="520"/>
      <c r="C3" s="520"/>
      <c r="D3" s="520"/>
      <c r="E3" s="520"/>
      <c r="F3" s="520"/>
      <c r="G3" s="520"/>
      <c r="H3" s="520"/>
      <c r="I3" s="520"/>
      <c r="J3" s="520"/>
      <c r="K3" s="520"/>
      <c r="L3" s="520"/>
      <c r="M3" s="520"/>
      <c r="N3" s="520"/>
      <c r="O3" s="520"/>
    </row>
    <row r="4" spans="1:26" ht="15.75">
      <c r="A4" s="519" t="s">
        <v>142</v>
      </c>
      <c r="B4" s="519"/>
      <c r="C4" s="519"/>
      <c r="D4" s="519"/>
      <c r="E4" s="519"/>
      <c r="F4" s="519"/>
      <c r="G4" s="519"/>
      <c r="H4" s="519"/>
      <c r="I4" s="519"/>
      <c r="J4" s="519"/>
      <c r="K4" s="519"/>
      <c r="L4" s="519"/>
      <c r="M4" s="519"/>
      <c r="N4" s="519"/>
      <c r="O4" s="519"/>
    </row>
    <row r="5" spans="1:26" ht="15.75">
      <c r="A5" s="520" t="s">
        <v>97</v>
      </c>
      <c r="B5" s="520"/>
      <c r="C5" s="520"/>
      <c r="D5" s="520"/>
      <c r="E5" s="520"/>
      <c r="F5" s="520"/>
      <c r="G5" s="520"/>
      <c r="H5" s="520"/>
      <c r="I5" s="520"/>
      <c r="J5" s="520"/>
      <c r="K5" s="520"/>
      <c r="L5" s="520"/>
      <c r="M5" s="520"/>
      <c r="N5" s="520"/>
      <c r="O5" s="520"/>
    </row>
    <row r="6" spans="1:26" ht="14.25" customHeight="1">
      <c r="A6" s="116"/>
      <c r="B6" s="116"/>
      <c r="C6" s="116"/>
      <c r="D6" s="116"/>
      <c r="E6" s="116"/>
      <c r="F6" s="116"/>
      <c r="G6" s="116"/>
      <c r="H6" s="116"/>
      <c r="I6" s="116"/>
      <c r="J6" s="116"/>
      <c r="K6" s="116"/>
      <c r="L6" s="116"/>
    </row>
    <row r="7" spans="1:26" ht="13.9" customHeight="1" thickBot="1">
      <c r="A7" s="52"/>
      <c r="B7" s="30"/>
      <c r="C7" s="29"/>
      <c r="D7" s="29"/>
      <c r="E7" s="53"/>
      <c r="F7" s="53"/>
      <c r="G7" s="54"/>
      <c r="H7" s="53"/>
      <c r="I7" s="53"/>
      <c r="J7" s="53"/>
      <c r="K7" s="53"/>
      <c r="L7" s="54"/>
      <c r="M7" s="28"/>
      <c r="N7" s="28"/>
      <c r="O7" s="28"/>
      <c r="P7" s="28"/>
      <c r="Q7" s="28"/>
      <c r="R7" s="28"/>
      <c r="S7" s="28"/>
      <c r="T7" s="28"/>
      <c r="U7" s="28"/>
      <c r="V7"/>
      <c r="W7"/>
      <c r="X7"/>
    </row>
    <row r="8" spans="1:26" s="88" customFormat="1" ht="32.25" customHeight="1">
      <c r="A8" s="526" t="s">
        <v>293</v>
      </c>
      <c r="B8" s="523" t="s">
        <v>3</v>
      </c>
      <c r="C8" s="523" t="s">
        <v>127</v>
      </c>
      <c r="D8" s="523"/>
      <c r="E8" s="523"/>
      <c r="F8" s="523" t="s">
        <v>21</v>
      </c>
      <c r="G8" s="523"/>
      <c r="H8" s="523"/>
      <c r="I8" s="523"/>
      <c r="J8" s="523"/>
      <c r="K8" s="523"/>
      <c r="L8" s="523"/>
      <c r="M8" s="523"/>
      <c r="N8" s="531" t="s">
        <v>22</v>
      </c>
      <c r="O8" s="546" t="s">
        <v>247</v>
      </c>
      <c r="P8" s="28"/>
      <c r="Q8" s="28"/>
      <c r="R8" s="28"/>
      <c r="S8" s="28"/>
      <c r="T8" s="28"/>
      <c r="U8" s="28"/>
      <c r="V8" s="28"/>
      <c r="W8" s="28"/>
      <c r="X8" s="87"/>
      <c r="Y8" s="87"/>
      <c r="Z8" s="87"/>
    </row>
    <row r="9" spans="1:26" s="88" customFormat="1" ht="32.25" customHeight="1">
      <c r="A9" s="527"/>
      <c r="B9" s="524"/>
      <c r="C9" s="524" t="s">
        <v>384</v>
      </c>
      <c r="D9" s="521" t="s">
        <v>243</v>
      </c>
      <c r="E9" s="521" t="s">
        <v>196</v>
      </c>
      <c r="F9" s="524" t="s">
        <v>59</v>
      </c>
      <c r="G9" s="521" t="s">
        <v>148</v>
      </c>
      <c r="H9" s="534" t="s">
        <v>244</v>
      </c>
      <c r="I9" s="534" t="s">
        <v>236</v>
      </c>
      <c r="J9" s="534" t="s">
        <v>245</v>
      </c>
      <c r="K9" s="521" t="s">
        <v>246</v>
      </c>
      <c r="L9" s="521" t="s">
        <v>226</v>
      </c>
      <c r="M9" s="521" t="s">
        <v>216</v>
      </c>
      <c r="N9" s="532"/>
      <c r="O9" s="547"/>
      <c r="P9" s="28"/>
      <c r="Q9" s="28"/>
      <c r="R9" s="28"/>
      <c r="S9" s="28"/>
      <c r="T9" s="28"/>
      <c r="U9" s="28"/>
      <c r="V9" s="28"/>
      <c r="W9" s="28"/>
      <c r="X9" s="87"/>
      <c r="Y9" s="87"/>
      <c r="Z9" s="87"/>
    </row>
    <row r="10" spans="1:26" s="88" customFormat="1" ht="32.25" customHeight="1">
      <c r="A10" s="527"/>
      <c r="B10" s="524"/>
      <c r="C10" s="524"/>
      <c r="D10" s="521"/>
      <c r="E10" s="521"/>
      <c r="F10" s="524"/>
      <c r="G10" s="534"/>
      <c r="H10" s="534"/>
      <c r="I10" s="534"/>
      <c r="J10" s="534"/>
      <c r="K10" s="521"/>
      <c r="L10" s="521"/>
      <c r="M10" s="521"/>
      <c r="N10" s="532"/>
      <c r="O10" s="547"/>
      <c r="P10" s="28"/>
      <c r="Q10" s="28"/>
      <c r="R10" s="28"/>
      <c r="S10" s="28"/>
      <c r="T10" s="28"/>
      <c r="U10" s="28"/>
      <c r="V10" s="28"/>
      <c r="W10" s="28"/>
      <c r="X10" s="87"/>
      <c r="Y10" s="87"/>
      <c r="Z10" s="87"/>
    </row>
    <row r="11" spans="1:26" s="88" customFormat="1" ht="32.25" customHeight="1" thickBot="1">
      <c r="A11" s="528"/>
      <c r="B11" s="525"/>
      <c r="C11" s="525"/>
      <c r="D11" s="522"/>
      <c r="E11" s="522"/>
      <c r="F11" s="525"/>
      <c r="G11" s="535"/>
      <c r="H11" s="535"/>
      <c r="I11" s="535"/>
      <c r="J11" s="535"/>
      <c r="K11" s="522"/>
      <c r="L11" s="522"/>
      <c r="M11" s="522"/>
      <c r="N11" s="533"/>
      <c r="O11" s="548"/>
      <c r="P11" s="28"/>
      <c r="Q11" s="28"/>
      <c r="R11" s="28"/>
      <c r="S11" s="28"/>
      <c r="T11" s="28"/>
      <c r="U11" s="28"/>
      <c r="V11" s="28"/>
      <c r="W11" s="28"/>
      <c r="X11" s="87"/>
      <c r="Y11" s="87"/>
      <c r="Z11" s="87"/>
    </row>
    <row r="12" spans="1:26" ht="16.5" customHeight="1">
      <c r="A12" s="325">
        <v>2016</v>
      </c>
      <c r="B12" s="327">
        <v>4481.2</v>
      </c>
      <c r="C12" s="327">
        <v>242.2</v>
      </c>
      <c r="D12" s="327">
        <v>222.5</v>
      </c>
      <c r="E12" s="327">
        <v>2.5</v>
      </c>
      <c r="F12" s="327">
        <v>161.6</v>
      </c>
      <c r="G12" s="327">
        <v>45.23</v>
      </c>
      <c r="H12" s="327">
        <v>7.5</v>
      </c>
      <c r="I12" s="327">
        <v>5.2</v>
      </c>
      <c r="J12" s="327">
        <v>2.6</v>
      </c>
      <c r="K12" s="327">
        <v>4.9000000000000004</v>
      </c>
      <c r="L12" s="327">
        <v>6.1</v>
      </c>
      <c r="M12" s="327">
        <v>2.8</v>
      </c>
      <c r="N12" s="327">
        <v>182.7</v>
      </c>
      <c r="O12" s="125">
        <v>36.700000000000003</v>
      </c>
      <c r="P12" s="28"/>
      <c r="Q12" s="28"/>
      <c r="R12" s="28"/>
      <c r="S12" s="28"/>
      <c r="T12" s="28"/>
      <c r="U12" s="28"/>
      <c r="V12" s="28"/>
      <c r="W12" s="28"/>
      <c r="X12"/>
      <c r="Y12"/>
      <c r="Z12"/>
    </row>
    <row r="13" spans="1:26">
      <c r="A13" s="329">
        <v>2017</v>
      </c>
      <c r="B13" s="269">
        <v>3916.9</v>
      </c>
      <c r="C13" s="269">
        <v>214.5</v>
      </c>
      <c r="D13" s="269">
        <v>205.9</v>
      </c>
      <c r="E13" s="269">
        <v>2.7</v>
      </c>
      <c r="F13" s="269">
        <v>154.80000000000001</v>
      </c>
      <c r="G13" s="269">
        <v>46.3</v>
      </c>
      <c r="H13" s="269">
        <v>5.4</v>
      </c>
      <c r="I13" s="269">
        <v>4.3</v>
      </c>
      <c r="J13" s="269">
        <v>2.4</v>
      </c>
      <c r="K13" s="269">
        <v>6.3</v>
      </c>
      <c r="L13" s="269">
        <v>6.5</v>
      </c>
      <c r="M13" s="269">
        <v>2.8</v>
      </c>
      <c r="N13" s="269">
        <v>150.30000000000001</v>
      </c>
      <c r="O13" s="126">
        <v>33.700000000000003</v>
      </c>
    </row>
    <row r="14" spans="1:26">
      <c r="A14" s="329">
        <v>2018</v>
      </c>
      <c r="B14" s="269">
        <v>3479.1000000000022</v>
      </c>
      <c r="C14" s="269">
        <v>190.09999999999991</v>
      </c>
      <c r="D14" s="269">
        <v>181.45000000000027</v>
      </c>
      <c r="E14" s="269">
        <v>14.050000000000004</v>
      </c>
      <c r="F14" s="269">
        <v>154.97500000000036</v>
      </c>
      <c r="G14" s="269">
        <v>42.900000000000034</v>
      </c>
      <c r="H14" s="269">
        <v>5.7249999999999943</v>
      </c>
      <c r="I14" s="269">
        <v>4.9000000000000057</v>
      </c>
      <c r="J14" s="269">
        <v>1.6750000000000043</v>
      </c>
      <c r="K14" s="269">
        <v>4.4499999999999886</v>
      </c>
      <c r="L14" s="269">
        <v>3.3250000000000028</v>
      </c>
      <c r="M14" s="269">
        <v>3.5999999999999943</v>
      </c>
      <c r="N14" s="269">
        <v>134.82499999999982</v>
      </c>
      <c r="O14" s="126">
        <v>31.574999999999989</v>
      </c>
    </row>
    <row r="15" spans="1:26">
      <c r="A15" s="353">
        <v>2019</v>
      </c>
      <c r="B15" s="269">
        <v>3247.7999999999993</v>
      </c>
      <c r="C15" s="269">
        <v>186.07499999999999</v>
      </c>
      <c r="D15" s="269">
        <v>177.14999999999998</v>
      </c>
      <c r="E15" s="269">
        <v>2.9249999999999972</v>
      </c>
      <c r="F15" s="269">
        <v>151.6</v>
      </c>
      <c r="G15" s="269">
        <v>37.575000000000045</v>
      </c>
      <c r="H15" s="269">
        <v>5.8249999999999886</v>
      </c>
      <c r="I15" s="269">
        <v>3.8999999999999915</v>
      </c>
      <c r="J15" s="269">
        <v>2.5749999999999957</v>
      </c>
      <c r="K15" s="269">
        <v>3.7249999999999943</v>
      </c>
      <c r="L15" s="269">
        <v>5.9750000000000085</v>
      </c>
      <c r="M15" s="269">
        <v>1.5499999999999972</v>
      </c>
      <c r="N15" s="269">
        <v>137.34999999999991</v>
      </c>
      <c r="O15" s="126">
        <v>35.900000000000034</v>
      </c>
    </row>
    <row r="16" spans="1:26" ht="13.9" customHeight="1">
      <c r="A16" s="353">
        <v>2020</v>
      </c>
      <c r="B16" s="269">
        <v>3103.8999999999978</v>
      </c>
      <c r="C16" s="269">
        <v>161.10000000000002</v>
      </c>
      <c r="D16" s="269">
        <v>152</v>
      </c>
      <c r="E16" s="269">
        <v>6.6999999999999957</v>
      </c>
      <c r="F16" s="269">
        <v>128.69999999999982</v>
      </c>
      <c r="G16" s="269">
        <v>28.299999999999955</v>
      </c>
      <c r="H16" s="269">
        <v>3</v>
      </c>
      <c r="I16" s="269">
        <v>3.5</v>
      </c>
      <c r="J16" s="269">
        <v>3.1999999999999957</v>
      </c>
      <c r="K16" s="269">
        <v>2.2999999999999972</v>
      </c>
      <c r="L16" s="269">
        <v>1.8000000000000114</v>
      </c>
      <c r="M16" s="269">
        <v>5.1000000000000014</v>
      </c>
      <c r="N16" s="269">
        <v>114.09999999999991</v>
      </c>
      <c r="O16" s="126">
        <v>23.199999999999989</v>
      </c>
      <c r="P16" s="28"/>
      <c r="Q16" s="28"/>
      <c r="R16" s="28"/>
      <c r="S16" s="28"/>
      <c r="T16" s="28"/>
      <c r="U16" s="28"/>
      <c r="V16" s="28"/>
      <c r="W16" s="28"/>
      <c r="X16"/>
      <c r="Y16"/>
      <c r="Z16"/>
    </row>
    <row r="17" spans="1:38" ht="13.9" customHeight="1">
      <c r="A17" s="353">
        <v>2021</v>
      </c>
      <c r="B17" s="269">
        <v>3103.8</v>
      </c>
      <c r="C17" s="269">
        <v>161.1</v>
      </c>
      <c r="D17" s="269">
        <v>137.39999999999998</v>
      </c>
      <c r="E17" s="269">
        <v>3.7000000000000028</v>
      </c>
      <c r="F17" s="269">
        <v>128.6</v>
      </c>
      <c r="G17" s="269">
        <v>40.599999999999966</v>
      </c>
      <c r="H17" s="269">
        <v>6.3999999999999915</v>
      </c>
      <c r="I17" s="269">
        <v>3.0999999999999943</v>
      </c>
      <c r="J17" s="269">
        <v>3.1000000000000085</v>
      </c>
      <c r="K17" s="269">
        <v>1.9000000000000057</v>
      </c>
      <c r="L17" s="269">
        <v>12.099999999999994</v>
      </c>
      <c r="M17" s="269">
        <v>2.5999999999999943</v>
      </c>
      <c r="N17" s="269">
        <v>114</v>
      </c>
      <c r="O17" s="126">
        <v>23.2</v>
      </c>
      <c r="P17" s="28"/>
      <c r="Q17" s="28"/>
      <c r="R17" s="28"/>
      <c r="S17" s="28"/>
      <c r="T17" s="28"/>
      <c r="U17" s="28"/>
      <c r="V17" s="28"/>
      <c r="W17" s="28"/>
      <c r="X17"/>
      <c r="Y17"/>
      <c r="Z17"/>
    </row>
    <row r="18" spans="1:38" ht="13.9" customHeight="1">
      <c r="A18" s="353">
        <v>2022</v>
      </c>
      <c r="B18" s="269">
        <v>3024.5749999999998</v>
      </c>
      <c r="C18" s="269">
        <v>151.125</v>
      </c>
      <c r="D18" s="269" t="s">
        <v>295</v>
      </c>
      <c r="E18" s="269" t="s">
        <v>295</v>
      </c>
      <c r="F18" s="269">
        <v>146.69999999999999</v>
      </c>
      <c r="G18" s="269" t="s">
        <v>295</v>
      </c>
      <c r="H18" s="269" t="s">
        <v>295</v>
      </c>
      <c r="I18" s="269" t="s">
        <v>295</v>
      </c>
      <c r="J18" s="269" t="s">
        <v>295</v>
      </c>
      <c r="K18" s="269" t="s">
        <v>295</v>
      </c>
      <c r="L18" s="269" t="s">
        <v>295</v>
      </c>
      <c r="M18" s="269" t="s">
        <v>295</v>
      </c>
      <c r="N18" s="269">
        <v>111.97499999999999</v>
      </c>
      <c r="O18" s="126">
        <v>27.749999999999996</v>
      </c>
      <c r="P18" s="28"/>
      <c r="Q18" s="28"/>
      <c r="R18" s="28"/>
      <c r="S18" s="28"/>
      <c r="T18" s="28"/>
      <c r="U18" s="28"/>
      <c r="V18" s="28"/>
      <c r="W18" s="28"/>
      <c r="X18"/>
      <c r="Y18"/>
      <c r="Z18"/>
    </row>
    <row r="19" spans="1:38" ht="13.9" customHeight="1">
      <c r="A19" s="353">
        <v>2023</v>
      </c>
      <c r="B19" s="177">
        <v>2937.45</v>
      </c>
      <c r="C19" s="177">
        <v>138.25</v>
      </c>
      <c r="D19" s="177" t="s">
        <v>295</v>
      </c>
      <c r="E19" s="177" t="s">
        <v>295</v>
      </c>
      <c r="F19" s="177">
        <v>145.65</v>
      </c>
      <c r="G19" s="177" t="s">
        <v>295</v>
      </c>
      <c r="H19" s="177" t="s">
        <v>295</v>
      </c>
      <c r="I19" s="177" t="s">
        <v>295</v>
      </c>
      <c r="J19" s="177" t="s">
        <v>295</v>
      </c>
      <c r="K19" s="177" t="s">
        <v>295</v>
      </c>
      <c r="L19" s="177" t="s">
        <v>295</v>
      </c>
      <c r="M19" s="177" t="s">
        <v>295</v>
      </c>
      <c r="N19" s="177">
        <v>111.10000000000001</v>
      </c>
      <c r="O19" s="127">
        <v>32.325000000000003</v>
      </c>
      <c r="P19" s="28"/>
      <c r="Q19" s="28"/>
      <c r="R19" s="28"/>
      <c r="S19" s="28"/>
      <c r="T19" s="28"/>
      <c r="U19" s="28"/>
      <c r="V19" s="28"/>
      <c r="W19" s="28"/>
      <c r="X19"/>
      <c r="Y19"/>
      <c r="Z19"/>
    </row>
    <row r="20" spans="1:38" ht="13.9" customHeight="1" thickBot="1">
      <c r="A20" s="354" t="s">
        <v>463</v>
      </c>
      <c r="B20" s="180">
        <v>2770.7000000000003</v>
      </c>
      <c r="C20" s="180">
        <v>129.52499999999998</v>
      </c>
      <c r="D20" s="180" t="s">
        <v>295</v>
      </c>
      <c r="E20" s="180" t="s">
        <v>295</v>
      </c>
      <c r="F20" s="180">
        <v>135.20000000000002</v>
      </c>
      <c r="G20" s="180" t="s">
        <v>295</v>
      </c>
      <c r="H20" s="180" t="s">
        <v>295</v>
      </c>
      <c r="I20" s="180" t="s">
        <v>295</v>
      </c>
      <c r="J20" s="180" t="s">
        <v>295</v>
      </c>
      <c r="K20" s="180" t="s">
        <v>295</v>
      </c>
      <c r="L20" s="180" t="s">
        <v>295</v>
      </c>
      <c r="M20" s="180" t="s">
        <v>295</v>
      </c>
      <c r="N20" s="180">
        <v>112.825</v>
      </c>
      <c r="O20" s="128" t="s">
        <v>295</v>
      </c>
      <c r="P20" s="28"/>
      <c r="Q20" s="28"/>
      <c r="R20" s="28"/>
      <c r="S20" s="28"/>
      <c r="T20" s="28"/>
      <c r="U20" s="28"/>
      <c r="V20" s="28"/>
      <c r="W20" s="28"/>
      <c r="X20"/>
      <c r="Y20"/>
      <c r="Z20"/>
    </row>
    <row r="21" spans="1:38">
      <c r="A21" s="515" t="s">
        <v>254</v>
      </c>
      <c r="B21" s="515"/>
      <c r="C21" s="515"/>
      <c r="D21" s="515"/>
      <c r="E21" s="355"/>
      <c r="F21" s="355"/>
      <c r="G21" s="356"/>
      <c r="H21" s="355"/>
      <c r="I21" s="355"/>
      <c r="J21" s="355"/>
      <c r="K21" s="355"/>
      <c r="L21" s="355"/>
      <c r="M21" s="356"/>
      <c r="N21" s="357"/>
      <c r="O21" s="123"/>
    </row>
    <row r="22" spans="1:38">
      <c r="A22" s="541" t="s">
        <v>242</v>
      </c>
      <c r="B22" s="541"/>
      <c r="C22" s="541"/>
      <c r="D22" s="541"/>
      <c r="E22" s="299"/>
      <c r="F22" s="299"/>
      <c r="G22" s="299"/>
      <c r="H22" s="299"/>
      <c r="I22" s="299"/>
      <c r="J22" s="299"/>
      <c r="K22" s="299"/>
      <c r="L22" s="299"/>
      <c r="M22" s="299"/>
      <c r="N22" s="299"/>
      <c r="O22" s="121"/>
    </row>
    <row r="23" spans="1:38" customFormat="1" ht="12.75" customHeight="1">
      <c r="A23" s="199" t="s">
        <v>271</v>
      </c>
      <c r="B23" s="199"/>
      <c r="C23" s="199"/>
      <c r="D23" s="199"/>
      <c r="E23" s="199"/>
      <c r="F23" s="356"/>
      <c r="G23" s="356"/>
      <c r="H23" s="356"/>
      <c r="I23" s="358"/>
      <c r="J23" s="359"/>
      <c r="K23" s="359"/>
      <c r="L23" s="359"/>
      <c r="M23" s="199"/>
      <c r="N23" s="199"/>
      <c r="O23" s="129"/>
      <c r="X23" s="67"/>
      <c r="AC23" s="68"/>
      <c r="AD23" s="69"/>
      <c r="AE23" s="69"/>
      <c r="AF23" s="69"/>
      <c r="AK23" s="66"/>
      <c r="AL23" s="66"/>
    </row>
    <row r="24" spans="1:38" customFormat="1" ht="15" customHeight="1">
      <c r="A24" s="351" t="s">
        <v>323</v>
      </c>
      <c r="B24" s="199"/>
      <c r="C24" s="199"/>
      <c r="D24" s="199"/>
      <c r="E24" s="199"/>
      <c r="F24" s="199"/>
      <c r="G24" s="199"/>
      <c r="H24" s="199"/>
      <c r="I24" s="199"/>
      <c r="J24" s="199"/>
      <c r="K24" s="199"/>
      <c r="L24" s="199"/>
      <c r="M24" s="199"/>
      <c r="N24" s="199"/>
      <c r="O24" s="124"/>
    </row>
    <row r="25" spans="1:38" ht="12.75" customHeight="1">
      <c r="A25" s="199" t="s">
        <v>324</v>
      </c>
      <c r="B25" s="199"/>
      <c r="C25" s="199"/>
      <c r="D25" s="199"/>
      <c r="E25" s="199"/>
      <c r="F25" s="199"/>
      <c r="G25" s="199"/>
      <c r="H25" s="199"/>
      <c r="I25" s="199"/>
      <c r="J25" s="199"/>
      <c r="K25" s="199"/>
      <c r="L25" s="199"/>
      <c r="M25" s="199"/>
      <c r="N25" s="199"/>
      <c r="O25" s="124"/>
      <c r="P25"/>
      <c r="Q25"/>
      <c r="R25"/>
      <c r="S25"/>
      <c r="T25"/>
      <c r="U25"/>
      <c r="V25"/>
      <c r="W25"/>
      <c r="X25"/>
      <c r="Y25"/>
      <c r="Z25"/>
      <c r="AA25"/>
      <c r="AB25"/>
      <c r="AC25"/>
      <c r="AD25"/>
      <c r="AE25"/>
      <c r="AF25"/>
      <c r="AG25"/>
      <c r="AH25"/>
      <c r="AI25"/>
      <c r="AJ25"/>
      <c r="AK25"/>
      <c r="AL25"/>
    </row>
    <row r="26" spans="1:38" ht="12.75" customHeight="1">
      <c r="A26" s="199" t="s">
        <v>325</v>
      </c>
      <c r="B26" s="199"/>
      <c r="C26" s="199"/>
      <c r="D26" s="199"/>
      <c r="E26" s="199"/>
      <c r="F26" s="199"/>
      <c r="G26" s="199"/>
      <c r="H26" s="199"/>
      <c r="I26" s="199"/>
      <c r="J26" s="199"/>
      <c r="K26" s="199"/>
      <c r="L26" s="199"/>
      <c r="M26" s="199"/>
      <c r="N26" s="199"/>
      <c r="O26" s="124"/>
      <c r="P26"/>
      <c r="Q26"/>
      <c r="R26"/>
      <c r="S26"/>
      <c r="T26"/>
      <c r="U26"/>
      <c r="V26"/>
      <c r="W26"/>
      <c r="X26"/>
      <c r="Y26"/>
      <c r="Z26"/>
      <c r="AA26"/>
      <c r="AB26"/>
      <c r="AC26"/>
      <c r="AD26"/>
      <c r="AE26"/>
      <c r="AF26"/>
      <c r="AG26"/>
      <c r="AH26"/>
      <c r="AI26"/>
      <c r="AJ26"/>
      <c r="AK26"/>
      <c r="AL26"/>
    </row>
    <row r="27" spans="1:38" ht="14.25">
      <c r="A27" s="199" t="s">
        <v>353</v>
      </c>
      <c r="B27" s="214"/>
      <c r="C27" s="214"/>
      <c r="D27" s="214"/>
      <c r="E27" s="214"/>
      <c r="F27" s="360"/>
      <c r="G27" s="226"/>
      <c r="H27" s="226"/>
      <c r="I27" s="361"/>
      <c r="J27" s="362"/>
      <c r="K27" s="362"/>
      <c r="L27" s="362"/>
      <c r="M27" s="363"/>
      <c r="N27" s="214"/>
      <c r="O27"/>
    </row>
    <row r="28" spans="1:38">
      <c r="A28" s="214"/>
      <c r="B28" s="214"/>
      <c r="C28" s="214"/>
      <c r="D28" s="214"/>
      <c r="E28" s="214"/>
      <c r="F28" s="214"/>
      <c r="G28" s="364"/>
      <c r="H28" s="364"/>
      <c r="I28" s="364"/>
      <c r="J28" s="364"/>
      <c r="K28" s="364"/>
      <c r="L28" s="364"/>
      <c r="M28" s="350"/>
      <c r="N28" s="350"/>
    </row>
    <row r="29" spans="1:38" ht="14.25">
      <c r="A29"/>
      <c r="B29"/>
      <c r="C29"/>
      <c r="D29"/>
      <c r="E29"/>
      <c r="F29"/>
      <c r="G29" s="79"/>
      <c r="H29" s="79"/>
      <c r="I29" s="79"/>
      <c r="J29" s="79"/>
      <c r="K29" s="70"/>
      <c r="L29" s="70"/>
    </row>
    <row r="30" spans="1:38">
      <c r="A30"/>
      <c r="B30"/>
      <c r="C30"/>
      <c r="D30"/>
      <c r="E30"/>
      <c r="F30"/>
      <c r="G30"/>
      <c r="H30"/>
      <c r="I30"/>
    </row>
    <row r="31" spans="1:38">
      <c r="A31"/>
      <c r="B31"/>
      <c r="C31"/>
      <c r="D31"/>
      <c r="E31"/>
      <c r="F31"/>
      <c r="G31"/>
      <c r="H31"/>
      <c r="I31"/>
    </row>
    <row r="32" spans="1:38">
      <c r="A32"/>
      <c r="B32"/>
      <c r="C32"/>
      <c r="D32"/>
      <c r="E32"/>
      <c r="F32"/>
      <c r="G32"/>
      <c r="H32"/>
      <c r="I32"/>
    </row>
    <row r="33" spans="1:9">
      <c r="A33"/>
      <c r="B33"/>
      <c r="C33"/>
      <c r="D33"/>
      <c r="E33"/>
      <c r="F33"/>
      <c r="G33"/>
      <c r="H33"/>
      <c r="I33"/>
    </row>
    <row r="34" spans="1:9">
      <c r="A34"/>
      <c r="B34"/>
      <c r="C34"/>
      <c r="D34"/>
      <c r="E34"/>
      <c r="F34"/>
      <c r="G34"/>
      <c r="H34"/>
      <c r="I34"/>
    </row>
    <row r="35" spans="1:9">
      <c r="A35"/>
      <c r="B35"/>
      <c r="C35"/>
      <c r="D35"/>
      <c r="E35"/>
      <c r="F35"/>
      <c r="G35"/>
      <c r="H35"/>
      <c r="I35"/>
    </row>
    <row r="36" spans="1:9">
      <c r="A36"/>
      <c r="B36"/>
      <c r="C36"/>
      <c r="D36"/>
      <c r="E36"/>
      <c r="F36"/>
      <c r="G36"/>
      <c r="H36"/>
      <c r="I36"/>
    </row>
    <row r="37" spans="1:9">
      <c r="A37"/>
      <c r="B37"/>
      <c r="C37"/>
      <c r="D37"/>
      <c r="E37"/>
      <c r="F37"/>
      <c r="G37"/>
      <c r="H37"/>
      <c r="I37"/>
    </row>
    <row r="38" spans="1:9">
      <c r="A38"/>
      <c r="B38"/>
      <c r="C38"/>
      <c r="D38"/>
      <c r="E38"/>
      <c r="F38"/>
      <c r="G38"/>
      <c r="H38"/>
      <c r="I38"/>
    </row>
    <row r="39" spans="1:9">
      <c r="A39"/>
      <c r="B39"/>
      <c r="C39"/>
      <c r="D39"/>
      <c r="E39"/>
      <c r="F39"/>
      <c r="G39"/>
      <c r="H39"/>
      <c r="I39"/>
    </row>
    <row r="40" spans="1:9">
      <c r="F40"/>
      <c r="G40"/>
      <c r="H40"/>
      <c r="I40"/>
    </row>
    <row r="41" spans="1:9">
      <c r="F41"/>
      <c r="G41"/>
      <c r="H41"/>
      <c r="I41"/>
    </row>
    <row r="42" spans="1:9">
      <c r="F42"/>
      <c r="G42"/>
      <c r="H42"/>
      <c r="I42"/>
    </row>
    <row r="43" spans="1:9">
      <c r="F43"/>
      <c r="G43"/>
      <c r="H43"/>
      <c r="I43"/>
    </row>
    <row r="44" spans="1:9">
      <c r="G44"/>
      <c r="H44"/>
      <c r="I44"/>
    </row>
    <row r="45" spans="1:9">
      <c r="G45"/>
      <c r="H45"/>
      <c r="I45"/>
    </row>
  </sheetData>
  <mergeCells count="23">
    <mergeCell ref="A22:D22"/>
    <mergeCell ref="A21:D21"/>
    <mergeCell ref="O8:O11"/>
    <mergeCell ref="N8:N11"/>
    <mergeCell ref="M9:M11"/>
    <mergeCell ref="F8:M8"/>
    <mergeCell ref="K9:K11"/>
    <mergeCell ref="L9:L11"/>
    <mergeCell ref="I9:I11"/>
    <mergeCell ref="J9:J11"/>
    <mergeCell ref="H9:H11"/>
    <mergeCell ref="F9:F11"/>
    <mergeCell ref="A8:A11"/>
    <mergeCell ref="B8:B11"/>
    <mergeCell ref="C8:E8"/>
    <mergeCell ref="C9:C11"/>
    <mergeCell ref="G9:G11"/>
    <mergeCell ref="A5:O5"/>
    <mergeCell ref="A4:O4"/>
    <mergeCell ref="A3:O3"/>
    <mergeCell ref="A1:O1"/>
    <mergeCell ref="D9:D11"/>
    <mergeCell ref="E9:E11"/>
  </mergeCells>
  <phoneticPr fontId="15" type="noConversion"/>
  <printOptions horizontalCentered="1"/>
  <pageMargins left="0.78740157480314965" right="0.78740157480314965" top="0.59055118110236227" bottom="0.28999999999999998" header="0" footer="0"/>
  <pageSetup paperSize="9" scale="4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pageSetUpPr fitToPage="1"/>
  </sheetPr>
  <dimension ref="A1:BF111"/>
  <sheetViews>
    <sheetView showGridLines="0" view="pageBreakPreview" zoomScale="115" zoomScaleNormal="75" zoomScaleSheetLayoutView="115" workbookViewId="0">
      <selection activeCell="O23" sqref="O23"/>
    </sheetView>
  </sheetViews>
  <sheetFormatPr baseColWidth="10" defaultColWidth="11.42578125" defaultRowHeight="12.75"/>
  <cols>
    <col min="1" max="1" width="28.140625" style="16" customWidth="1"/>
    <col min="2" max="9" width="13.28515625" style="16" customWidth="1"/>
    <col min="10" max="10" width="11.28515625" style="16" customWidth="1"/>
    <col min="11" max="12" width="11.42578125" style="16"/>
    <col min="13" max="13" width="12.85546875" style="16" customWidth="1"/>
    <col min="14" max="16384" width="11.42578125" style="16"/>
  </cols>
  <sheetData>
    <row r="1" spans="1:13" ht="18.75">
      <c r="A1" s="551" t="s">
        <v>144</v>
      </c>
      <c r="B1" s="551"/>
      <c r="C1" s="551"/>
      <c r="D1" s="551"/>
      <c r="E1" s="551"/>
      <c r="F1" s="551"/>
      <c r="G1" s="551"/>
      <c r="H1" s="551"/>
      <c r="I1" s="551"/>
      <c r="J1" s="22"/>
      <c r="K1" s="22"/>
      <c r="L1" s="22"/>
      <c r="M1" s="22"/>
    </row>
    <row r="2" spans="1:13" ht="12.75" customHeight="1">
      <c r="A2" s="292"/>
      <c r="B2" s="292"/>
      <c r="C2" s="292"/>
      <c r="D2" s="292"/>
      <c r="E2" s="292"/>
      <c r="F2" s="292"/>
      <c r="G2" s="292"/>
      <c r="H2" s="292"/>
      <c r="I2" s="292"/>
      <c r="J2" s="22"/>
      <c r="K2" s="22"/>
      <c r="L2" s="22"/>
      <c r="M2" s="22"/>
    </row>
    <row r="3" spans="1:13" ht="15.75">
      <c r="A3" s="552" t="s">
        <v>207</v>
      </c>
      <c r="B3" s="552"/>
      <c r="C3" s="552"/>
      <c r="D3" s="552"/>
      <c r="E3" s="552"/>
      <c r="F3" s="552"/>
      <c r="G3" s="552"/>
      <c r="H3" s="552"/>
      <c r="I3" s="552"/>
      <c r="J3" s="23"/>
      <c r="K3" s="34"/>
    </row>
    <row r="4" spans="1:13" ht="15.75">
      <c r="A4" s="552" t="s">
        <v>141</v>
      </c>
      <c r="B4" s="552"/>
      <c r="C4" s="552"/>
      <c r="D4" s="552"/>
      <c r="E4" s="552"/>
      <c r="F4" s="552"/>
      <c r="G4" s="552"/>
      <c r="H4" s="552"/>
      <c r="I4" s="552"/>
      <c r="J4" s="23"/>
      <c r="K4" s="34"/>
    </row>
    <row r="5" spans="1:13" ht="15.75">
      <c r="A5" s="552" t="s">
        <v>97</v>
      </c>
      <c r="B5" s="552"/>
      <c r="C5" s="552"/>
      <c r="D5" s="552"/>
      <c r="E5" s="552"/>
      <c r="F5" s="552"/>
      <c r="G5" s="552"/>
      <c r="H5" s="552"/>
      <c r="I5" s="552"/>
      <c r="J5" s="23"/>
      <c r="K5" s="34"/>
    </row>
    <row r="6" spans="1:13" ht="13.5" thickBot="1">
      <c r="K6" s="34"/>
    </row>
    <row r="7" spans="1:13" s="88" customFormat="1" ht="30.75" customHeight="1">
      <c r="A7" s="557" t="s">
        <v>43</v>
      </c>
      <c r="B7" s="555" t="s">
        <v>41</v>
      </c>
      <c r="C7" s="555"/>
      <c r="D7" s="555"/>
      <c r="E7" s="555"/>
      <c r="F7" s="555" t="s">
        <v>42</v>
      </c>
      <c r="G7" s="555"/>
      <c r="H7" s="555"/>
      <c r="I7" s="556"/>
      <c r="J7" s="89"/>
      <c r="K7" s="90"/>
    </row>
    <row r="8" spans="1:13" s="88" customFormat="1" ht="30.75" customHeight="1">
      <c r="A8" s="558"/>
      <c r="B8" s="553" t="s">
        <v>383</v>
      </c>
      <c r="C8" s="553"/>
      <c r="D8" s="553" t="s">
        <v>3</v>
      </c>
      <c r="E8" s="553"/>
      <c r="F8" s="553" t="s">
        <v>383</v>
      </c>
      <c r="G8" s="553"/>
      <c r="H8" s="553" t="s">
        <v>3</v>
      </c>
      <c r="I8" s="554"/>
      <c r="J8" s="89"/>
      <c r="K8" s="90"/>
    </row>
    <row r="9" spans="1:13" s="88" customFormat="1" ht="30.75" customHeight="1" thickBot="1">
      <c r="A9" s="559"/>
      <c r="B9" s="336">
        <v>2023</v>
      </c>
      <c r="C9" s="336" t="s">
        <v>475</v>
      </c>
      <c r="D9" s="336">
        <v>2023</v>
      </c>
      <c r="E9" s="336" t="s">
        <v>475</v>
      </c>
      <c r="F9" s="336">
        <v>2023</v>
      </c>
      <c r="G9" s="336" t="s">
        <v>475</v>
      </c>
      <c r="H9" s="336">
        <v>2023</v>
      </c>
      <c r="I9" s="336" t="s">
        <v>475</v>
      </c>
      <c r="J9" s="89"/>
      <c r="K9" s="90"/>
    </row>
    <row r="10" spans="1:13" ht="21.75" customHeight="1">
      <c r="A10" s="341" t="s">
        <v>44</v>
      </c>
      <c r="B10" s="174">
        <v>577.9</v>
      </c>
      <c r="C10" s="174">
        <v>549.07500000000005</v>
      </c>
      <c r="D10" s="342">
        <v>11376.650000000001</v>
      </c>
      <c r="E10" s="342">
        <v>11601.424999999999</v>
      </c>
      <c r="F10" s="174">
        <v>75.3</v>
      </c>
      <c r="G10" s="174">
        <v>73</v>
      </c>
      <c r="H10" s="174">
        <v>53.7</v>
      </c>
      <c r="I10" s="174">
        <v>53.6</v>
      </c>
      <c r="J10"/>
      <c r="K10" s="36"/>
    </row>
    <row r="11" spans="1:13">
      <c r="A11" s="343" t="s">
        <v>45</v>
      </c>
      <c r="B11" s="177">
        <v>189.375</v>
      </c>
      <c r="C11" s="177">
        <v>202.97499999999997</v>
      </c>
      <c r="D11" s="241">
        <v>9805.5499999999993</v>
      </c>
      <c r="E11" s="241">
        <v>10052.475</v>
      </c>
      <c r="F11" s="177">
        <v>24.7</v>
      </c>
      <c r="G11" s="177">
        <v>27</v>
      </c>
      <c r="H11" s="177">
        <v>46.3</v>
      </c>
      <c r="I11" s="177">
        <v>46.4</v>
      </c>
      <c r="J11"/>
      <c r="K11" s="36"/>
    </row>
    <row r="12" spans="1:13">
      <c r="A12" s="343"/>
      <c r="B12" s="177"/>
      <c r="C12" s="177"/>
      <c r="D12" s="177"/>
      <c r="E12" s="177"/>
      <c r="F12" s="177"/>
      <c r="G12" s="344"/>
      <c r="H12" s="177"/>
      <c r="I12" s="177"/>
      <c r="J12"/>
      <c r="K12" s="34"/>
    </row>
    <row r="13" spans="1:13">
      <c r="A13" s="345" t="s">
        <v>99</v>
      </c>
      <c r="B13" s="177">
        <v>6.5</v>
      </c>
      <c r="C13" s="177">
        <v>8.9</v>
      </c>
      <c r="D13" s="177">
        <v>167.375</v>
      </c>
      <c r="E13" s="177">
        <v>193.54999999999998</v>
      </c>
      <c r="F13" s="177">
        <v>0.8</v>
      </c>
      <c r="G13" s="177">
        <v>1.2</v>
      </c>
      <c r="H13" s="177">
        <v>0.8</v>
      </c>
      <c r="I13" s="177">
        <v>0.9</v>
      </c>
      <c r="J13" s="497"/>
      <c r="K13" s="34"/>
      <c r="L13" s="28"/>
    </row>
    <row r="14" spans="1:13">
      <c r="A14" s="345" t="s">
        <v>351</v>
      </c>
      <c r="B14" s="177">
        <v>24.400000000000002</v>
      </c>
      <c r="C14" s="177">
        <v>29.375</v>
      </c>
      <c r="D14" s="177">
        <v>1042.925</v>
      </c>
      <c r="E14" s="177">
        <v>1117.9000000000001</v>
      </c>
      <c r="F14" s="177">
        <v>3.2</v>
      </c>
      <c r="G14" s="177">
        <v>3.9</v>
      </c>
      <c r="H14" s="177">
        <v>4.9000000000000004</v>
      </c>
      <c r="I14" s="177">
        <v>5.2</v>
      </c>
      <c r="J14" s="497"/>
      <c r="K14" s="34"/>
      <c r="L14" s="28"/>
    </row>
    <row r="15" spans="1:13">
      <c r="A15" s="345" t="s">
        <v>276</v>
      </c>
      <c r="B15" s="177">
        <v>56.8</v>
      </c>
      <c r="C15" s="177">
        <v>42.3</v>
      </c>
      <c r="D15" s="177">
        <v>1842.925</v>
      </c>
      <c r="E15" s="177">
        <v>1875.0499999999997</v>
      </c>
      <c r="F15" s="177">
        <v>7.4</v>
      </c>
      <c r="G15" s="177">
        <v>5.6</v>
      </c>
      <c r="H15" s="177">
        <v>8.6999999999999993</v>
      </c>
      <c r="I15" s="177">
        <v>8.6999999999999993</v>
      </c>
      <c r="J15" s="497"/>
      <c r="K15" s="34"/>
      <c r="L15" s="28"/>
    </row>
    <row r="16" spans="1:13">
      <c r="A16" s="345" t="s">
        <v>287</v>
      </c>
      <c r="B16" s="177">
        <v>162</v>
      </c>
      <c r="C16" s="177">
        <v>148.10000000000002</v>
      </c>
      <c r="D16" s="177">
        <v>4641.625</v>
      </c>
      <c r="E16" s="177">
        <v>4683.1000000000004</v>
      </c>
      <c r="F16" s="177">
        <v>21.1</v>
      </c>
      <c r="G16" s="177">
        <v>19.7</v>
      </c>
      <c r="H16" s="177">
        <v>21.9</v>
      </c>
      <c r="I16" s="177">
        <v>21.6</v>
      </c>
      <c r="J16" s="35"/>
      <c r="K16" s="34"/>
      <c r="L16" s="28"/>
    </row>
    <row r="17" spans="1:37">
      <c r="A17" s="345" t="s">
        <v>288</v>
      </c>
      <c r="B17" s="177">
        <v>207.97499999999999</v>
      </c>
      <c r="C17" s="177">
        <v>211.9</v>
      </c>
      <c r="D17" s="177">
        <v>6220.7250000000004</v>
      </c>
      <c r="E17" s="177">
        <v>6189.4500000000007</v>
      </c>
      <c r="F17" s="177">
        <v>27.1</v>
      </c>
      <c r="G17" s="177">
        <v>28.2</v>
      </c>
      <c r="H17" s="177">
        <v>29.4</v>
      </c>
      <c r="I17" s="177">
        <v>28.5</v>
      </c>
      <c r="J17" s="35"/>
      <c r="K17" s="34"/>
      <c r="L17" s="28"/>
    </row>
    <row r="18" spans="1:37">
      <c r="A18" s="345" t="s">
        <v>289</v>
      </c>
      <c r="B18" s="177">
        <v>207.3</v>
      </c>
      <c r="C18" s="177">
        <v>209.72500000000002</v>
      </c>
      <c r="D18" s="177">
        <v>5360.125</v>
      </c>
      <c r="E18" s="177">
        <v>5579.3</v>
      </c>
      <c r="F18" s="177">
        <v>27</v>
      </c>
      <c r="G18" s="177">
        <v>27.9</v>
      </c>
      <c r="H18" s="177">
        <v>25.3</v>
      </c>
      <c r="I18" s="177">
        <v>25.8</v>
      </c>
      <c r="J18" s="35"/>
      <c r="K18" s="34"/>
      <c r="L18" s="28"/>
    </row>
    <row r="19" spans="1:37">
      <c r="A19" s="345" t="s">
        <v>100</v>
      </c>
      <c r="B19" s="177">
        <v>75.724999999999994</v>
      </c>
      <c r="C19" s="177">
        <v>77.275000000000006</v>
      </c>
      <c r="D19" s="177">
        <v>1575.75</v>
      </c>
      <c r="E19" s="177">
        <v>1661.75</v>
      </c>
      <c r="F19" s="177">
        <v>9.9</v>
      </c>
      <c r="G19" s="177">
        <v>10.3</v>
      </c>
      <c r="H19" s="177">
        <v>7.4</v>
      </c>
      <c r="I19" s="177">
        <v>7.7</v>
      </c>
      <c r="J19" s="498"/>
      <c r="K19" s="34"/>
      <c r="L19" s="28"/>
    </row>
    <row r="20" spans="1:37">
      <c r="A20" s="345" t="s">
        <v>277</v>
      </c>
      <c r="B20" s="177">
        <v>18.850000000000001</v>
      </c>
      <c r="C20" s="177">
        <v>18.875</v>
      </c>
      <c r="D20" s="177">
        <v>273.2</v>
      </c>
      <c r="E20" s="177">
        <v>299.05</v>
      </c>
      <c r="F20" s="177">
        <v>2.5</v>
      </c>
      <c r="G20" s="177">
        <v>2.5</v>
      </c>
      <c r="H20" s="177">
        <v>1.3</v>
      </c>
      <c r="I20" s="177">
        <v>1.4</v>
      </c>
      <c r="J20" s="35"/>
      <c r="K20" s="34"/>
      <c r="L20" s="28"/>
    </row>
    <row r="21" spans="1:37" ht="13.5" thickBot="1">
      <c r="A21" s="346" t="s">
        <v>275</v>
      </c>
      <c r="B21" s="180">
        <v>7.7249999999999996</v>
      </c>
      <c r="C21" s="180">
        <v>5.6750000000000007</v>
      </c>
      <c r="D21" s="180">
        <v>57.55</v>
      </c>
      <c r="E21" s="180">
        <v>54.725000000000001</v>
      </c>
      <c r="F21" s="180">
        <v>1</v>
      </c>
      <c r="G21" s="180">
        <v>0.7</v>
      </c>
      <c r="H21" s="180">
        <v>0.3</v>
      </c>
      <c r="I21" s="180">
        <v>0.2</v>
      </c>
      <c r="J21" s="35"/>
      <c r="K21" s="34"/>
      <c r="L21" s="28"/>
    </row>
    <row r="22" spans="1:37" ht="15.6" customHeight="1">
      <c r="A22" s="549" t="s">
        <v>254</v>
      </c>
      <c r="B22" s="549"/>
      <c r="C22" s="549"/>
      <c r="D22" s="313"/>
      <c r="E22" s="313"/>
      <c r="F22" s="313"/>
      <c r="G22" s="347"/>
      <c r="H22" s="347"/>
      <c r="I22" s="347"/>
      <c r="J22" s="29"/>
    </row>
    <row r="23" spans="1:37" ht="13.9" customHeight="1">
      <c r="A23" s="550" t="s">
        <v>476</v>
      </c>
      <c r="B23" s="550"/>
      <c r="C23" s="550"/>
      <c r="D23" s="550"/>
      <c r="E23" s="313"/>
      <c r="F23" s="314"/>
      <c r="G23" s="348"/>
      <c r="H23" s="349"/>
      <c r="I23" s="349"/>
    </row>
    <row r="24" spans="1:37" ht="13.9" customHeight="1">
      <c r="A24" s="549" t="s">
        <v>217</v>
      </c>
      <c r="B24" s="549"/>
      <c r="C24" s="549"/>
      <c r="D24" s="549"/>
      <c r="E24" s="549"/>
      <c r="F24" s="314"/>
      <c r="G24" s="349"/>
      <c r="H24" s="349"/>
      <c r="I24" s="349"/>
    </row>
    <row r="25" spans="1:37" ht="13.5" customHeight="1">
      <c r="A25" s="199" t="s">
        <v>350</v>
      </c>
      <c r="B25" s="299"/>
      <c r="C25" s="299"/>
      <c r="D25" s="299"/>
      <c r="E25" s="299"/>
      <c r="F25" s="299"/>
      <c r="G25" s="350"/>
      <c r="H25" s="350"/>
      <c r="I25" s="350"/>
      <c r="M25" s="53"/>
      <c r="N25" s="28"/>
      <c r="O25" s="28"/>
      <c r="P25" s="28"/>
      <c r="Q25" s="28"/>
      <c r="R25" s="28"/>
      <c r="S25" s="28"/>
      <c r="T25" s="28"/>
      <c r="U25" s="28"/>
      <c r="V25" s="28"/>
      <c r="W25"/>
      <c r="X25"/>
      <c r="Y25"/>
    </row>
    <row r="26" spans="1:37">
      <c r="A26" s="351" t="s">
        <v>323</v>
      </c>
      <c r="B26" s="199"/>
      <c r="C26" s="199"/>
      <c r="D26" s="199"/>
      <c r="E26" s="199"/>
      <c r="F26" s="199"/>
      <c r="G26" s="214"/>
      <c r="H26" s="214"/>
      <c r="I26" s="214"/>
      <c r="J26"/>
      <c r="K26"/>
      <c r="L26"/>
      <c r="M26"/>
      <c r="N26"/>
      <c r="O26"/>
      <c r="P26"/>
      <c r="Q26"/>
      <c r="R26"/>
      <c r="S26"/>
      <c r="T26"/>
      <c r="U26"/>
      <c r="V26"/>
      <c r="W26"/>
      <c r="X26"/>
      <c r="Y26"/>
      <c r="Z26"/>
      <c r="AA26"/>
      <c r="AB26"/>
      <c r="AC26"/>
      <c r="AD26"/>
      <c r="AE26"/>
      <c r="AF26"/>
      <c r="AG26"/>
      <c r="AH26"/>
      <c r="AI26"/>
      <c r="AJ26"/>
      <c r="AK26"/>
    </row>
    <row r="27" spans="1:37">
      <c r="A27" s="199" t="s">
        <v>326</v>
      </c>
      <c r="B27" s="199"/>
      <c r="C27" s="199"/>
      <c r="D27" s="199"/>
      <c r="E27" s="199"/>
      <c r="F27" s="199"/>
      <c r="G27" s="214"/>
      <c r="H27" s="214"/>
      <c r="I27" s="214"/>
      <c r="J27"/>
      <c r="K27"/>
      <c r="L27"/>
      <c r="M27"/>
      <c r="N27"/>
      <c r="O27"/>
      <c r="P27"/>
      <c r="Q27"/>
      <c r="R27"/>
      <c r="S27"/>
      <c r="T27"/>
      <c r="U27"/>
      <c r="V27"/>
      <c r="W27"/>
      <c r="X27"/>
      <c r="Y27"/>
      <c r="Z27"/>
      <c r="AA27"/>
      <c r="AB27"/>
      <c r="AC27"/>
      <c r="AD27"/>
      <c r="AE27"/>
      <c r="AF27"/>
      <c r="AG27"/>
      <c r="AH27"/>
      <c r="AI27"/>
      <c r="AJ27"/>
      <c r="AK27"/>
    </row>
    <row r="28" spans="1:37">
      <c r="A28" s="199" t="s">
        <v>328</v>
      </c>
      <c r="B28" s="199"/>
      <c r="C28" s="199"/>
      <c r="D28" s="199"/>
      <c r="E28" s="199"/>
      <c r="F28" s="199"/>
      <c r="G28" s="214"/>
      <c r="H28" s="214"/>
      <c r="I28" s="214"/>
      <c r="J28"/>
      <c r="K28"/>
      <c r="L28"/>
      <c r="M28"/>
      <c r="N28"/>
      <c r="O28"/>
      <c r="P28"/>
      <c r="Q28"/>
      <c r="R28"/>
      <c r="S28"/>
      <c r="T28"/>
      <c r="U28"/>
      <c r="V28"/>
      <c r="W28"/>
      <c r="X28"/>
      <c r="Y28"/>
      <c r="Z28"/>
      <c r="AA28"/>
      <c r="AB28"/>
      <c r="AC28"/>
      <c r="AD28"/>
      <c r="AE28"/>
      <c r="AF28"/>
      <c r="AG28"/>
      <c r="AH28"/>
      <c r="AI28"/>
      <c r="AJ28"/>
      <c r="AK28"/>
    </row>
    <row r="29" spans="1:37">
      <c r="A29" s="199" t="s">
        <v>355</v>
      </c>
      <c r="B29" s="199"/>
      <c r="C29" s="199"/>
      <c r="D29" s="199"/>
      <c r="E29" s="199"/>
      <c r="F29" s="199"/>
      <c r="G29" s="214"/>
      <c r="H29" s="214"/>
      <c r="I29" s="214"/>
      <c r="J29"/>
      <c r="K29"/>
      <c r="L29"/>
      <c r="M29"/>
      <c r="N29"/>
      <c r="O29"/>
      <c r="P29"/>
      <c r="Q29"/>
      <c r="R29"/>
      <c r="S29"/>
      <c r="T29"/>
      <c r="U29"/>
      <c r="V29"/>
      <c r="W29"/>
      <c r="X29"/>
      <c r="Y29"/>
      <c r="Z29"/>
      <c r="AA29"/>
      <c r="AB29"/>
      <c r="AC29"/>
      <c r="AD29"/>
      <c r="AE29"/>
      <c r="AF29"/>
      <c r="AG29"/>
      <c r="AH29"/>
      <c r="AI29"/>
      <c r="AJ29"/>
      <c r="AK29"/>
    </row>
    <row r="30" spans="1:37">
      <c r="A30" s="490" t="s">
        <v>327</v>
      </c>
      <c r="B30" s="199"/>
      <c r="C30" s="199"/>
      <c r="D30" s="199"/>
      <c r="E30" s="199"/>
      <c r="F30" s="199"/>
      <c r="G30" s="214"/>
      <c r="H30" s="214"/>
      <c r="I30" s="214"/>
      <c r="J30"/>
      <c r="K30"/>
      <c r="L30"/>
      <c r="M30"/>
      <c r="N30"/>
      <c r="O30"/>
      <c r="P30"/>
      <c r="Q30"/>
      <c r="R30"/>
      <c r="S30"/>
      <c r="T30"/>
      <c r="U30"/>
      <c r="V30"/>
      <c r="W30"/>
      <c r="X30"/>
      <c r="Y30"/>
      <c r="Z30"/>
      <c r="AA30"/>
      <c r="AB30"/>
      <c r="AC30"/>
      <c r="AD30"/>
      <c r="AE30"/>
      <c r="AF30"/>
      <c r="AG30"/>
      <c r="AH30"/>
      <c r="AI30"/>
      <c r="AJ30"/>
      <c r="AK30"/>
    </row>
    <row r="31" spans="1:37">
      <c r="F31"/>
      <c r="G31"/>
      <c r="H31"/>
      <c r="I31"/>
      <c r="J31"/>
      <c r="K31"/>
    </row>
    <row r="32" spans="1:37">
      <c r="F32"/>
      <c r="G32"/>
      <c r="H32"/>
      <c r="I32"/>
      <c r="J32"/>
      <c r="K32"/>
    </row>
    <row r="33" spans="2:58">
      <c r="F33"/>
      <c r="G33"/>
      <c r="H33"/>
      <c r="I33"/>
      <c r="J33"/>
      <c r="K33"/>
    </row>
    <row r="34" spans="2:58" ht="12" customHeight="1">
      <c r="F34"/>
      <c r="G34"/>
      <c r="H34"/>
      <c r="I34"/>
      <c r="J34"/>
      <c r="K34"/>
    </row>
    <row r="35" spans="2:58" ht="14.25" customHeight="1">
      <c r="F35"/>
      <c r="G35"/>
      <c r="H35"/>
      <c r="I35"/>
      <c r="J35"/>
      <c r="K35"/>
    </row>
    <row r="36" spans="2:58" ht="12.75" hidden="1" customHeight="1">
      <c r="F36"/>
      <c r="G36"/>
      <c r="H36"/>
      <c r="I36"/>
      <c r="J36"/>
      <c r="K36"/>
      <c r="AL36" s="31"/>
      <c r="AM36" s="31"/>
      <c r="AN36" s="31"/>
      <c r="AO36" s="31"/>
      <c r="AP36" s="31"/>
      <c r="AQ36" s="31"/>
      <c r="AR36" s="31"/>
      <c r="AS36" s="31"/>
      <c r="AT36" s="31"/>
      <c r="AU36" s="31"/>
      <c r="AV36" s="31"/>
      <c r="AW36" s="31"/>
      <c r="AX36" s="31"/>
      <c r="AY36" s="31"/>
      <c r="AZ36" s="31"/>
      <c r="BA36" s="31"/>
      <c r="BB36" s="31"/>
      <c r="BC36" s="31"/>
      <c r="BD36" s="31"/>
      <c r="BE36" s="31"/>
      <c r="BF36" s="31"/>
    </row>
    <row r="37" spans="2:58" ht="15.75" customHeight="1">
      <c r="F37"/>
      <c r="G37"/>
      <c r="H37"/>
      <c r="I37"/>
      <c r="J37"/>
      <c r="K37"/>
    </row>
    <row r="38" spans="2:58" ht="12" customHeight="1">
      <c r="F38"/>
      <c r="G38"/>
      <c r="H38"/>
      <c r="I38"/>
      <c r="J38"/>
      <c r="K38"/>
    </row>
    <row r="39" spans="2:58">
      <c r="B39" s="31"/>
      <c r="C39" s="31"/>
      <c r="D39" s="31"/>
      <c r="E39" s="31"/>
      <c r="F39"/>
      <c r="G39"/>
      <c r="H39"/>
      <c r="I39"/>
      <c r="J39"/>
      <c r="K39"/>
      <c r="S39" s="31"/>
      <c r="T39" s="31"/>
      <c r="U39" s="31"/>
      <c r="V39" s="31"/>
      <c r="W39" s="31"/>
      <c r="X39" s="31"/>
      <c r="Y39" s="31"/>
      <c r="Z39" s="31"/>
      <c r="AA39" s="31"/>
      <c r="AB39" s="31"/>
      <c r="AC39" s="31"/>
      <c r="AD39" s="31"/>
      <c r="AE39" s="31"/>
      <c r="AF39" s="31"/>
      <c r="AG39" s="31"/>
      <c r="AH39" s="31"/>
      <c r="AI39" s="31"/>
      <c r="AJ39" s="31"/>
      <c r="AK39" s="31"/>
    </row>
    <row r="40" spans="2:58">
      <c r="F40"/>
      <c r="G40"/>
      <c r="H40"/>
      <c r="I40"/>
      <c r="J40"/>
      <c r="K40"/>
    </row>
    <row r="41" spans="2:58" ht="13.15" hidden="1" customHeight="1"/>
    <row r="43" spans="2:58" ht="18" customHeight="1"/>
    <row r="44" spans="2:58" ht="12.75" customHeight="1"/>
    <row r="45" spans="2:58" ht="13.15" hidden="1" customHeight="1"/>
    <row r="46" spans="2:58">
      <c r="K46" s="31"/>
    </row>
    <row r="47" spans="2:58">
      <c r="K47" s="31"/>
    </row>
    <row r="48" spans="2:58">
      <c r="K48" s="31"/>
    </row>
    <row r="49" spans="11:11">
      <c r="K49" s="31"/>
    </row>
    <row r="50" spans="11:11">
      <c r="K50" s="31"/>
    </row>
    <row r="51" spans="11:11">
      <c r="K51" s="31"/>
    </row>
    <row r="52" spans="11:11">
      <c r="K52" s="31"/>
    </row>
    <row r="53" spans="11:11" ht="14.25" customHeight="1">
      <c r="K53" s="31"/>
    </row>
    <row r="54" spans="11:11" ht="10.5" customHeight="1">
      <c r="K54" s="31"/>
    </row>
    <row r="55" spans="11:11">
      <c r="K55" s="31"/>
    </row>
    <row r="56" spans="11:11">
      <c r="K56" s="31"/>
    </row>
    <row r="57" spans="11:11">
      <c r="K57" s="31"/>
    </row>
    <row r="58" spans="11:11">
      <c r="K58" s="31"/>
    </row>
    <row r="59" spans="11:11">
      <c r="K59" s="31"/>
    </row>
    <row r="60" spans="11:11">
      <c r="K60" s="31"/>
    </row>
    <row r="61" spans="11:11">
      <c r="K61" s="31"/>
    </row>
    <row r="62" spans="11:11">
      <c r="K62" s="31"/>
    </row>
    <row r="63" spans="11:11">
      <c r="K63" s="31"/>
    </row>
    <row r="64" spans="11:11">
      <c r="K64" s="31"/>
    </row>
    <row r="65" spans="11:11">
      <c r="K65" s="31"/>
    </row>
    <row r="66" spans="11:11">
      <c r="K66" s="31"/>
    </row>
    <row r="67" spans="11:11">
      <c r="K67" s="31"/>
    </row>
    <row r="68" spans="11:11">
      <c r="K68" s="31"/>
    </row>
    <row r="69" spans="11:11">
      <c r="K69" s="31"/>
    </row>
    <row r="70" spans="11:11" ht="13.9" customHeight="1">
      <c r="K70" s="31"/>
    </row>
    <row r="71" spans="11:11" ht="13.9" customHeight="1">
      <c r="K71" s="31"/>
    </row>
    <row r="72" spans="11:11">
      <c r="K72" s="31"/>
    </row>
    <row r="73" spans="11:11">
      <c r="K73" s="31"/>
    </row>
    <row r="74" spans="11:11">
      <c r="K74" s="31"/>
    </row>
    <row r="75" spans="11:11">
      <c r="K75" s="31"/>
    </row>
    <row r="76" spans="11:11">
      <c r="K76" s="31"/>
    </row>
    <row r="77" spans="11:11">
      <c r="K77" s="31"/>
    </row>
    <row r="78" spans="11:11">
      <c r="K78" s="31"/>
    </row>
    <row r="79" spans="11:11">
      <c r="K79" s="31"/>
    </row>
    <row r="80" spans="11:11">
      <c r="K80" s="31"/>
    </row>
    <row r="81" spans="11:11">
      <c r="K81" s="31"/>
    </row>
    <row r="82" spans="11:11">
      <c r="K82" s="31"/>
    </row>
    <row r="107" spans="3:5">
      <c r="C107" s="31"/>
      <c r="D107" s="31"/>
      <c r="E107" s="31"/>
    </row>
    <row r="108" spans="3:5">
      <c r="C108" s="31"/>
    </row>
    <row r="109" spans="3:5">
      <c r="C109" s="31"/>
    </row>
    <row r="110" spans="3:5">
      <c r="C110" s="31"/>
    </row>
    <row r="111" spans="3:5">
      <c r="C111" s="31"/>
    </row>
  </sheetData>
  <mergeCells count="14">
    <mergeCell ref="A24:E24"/>
    <mergeCell ref="A23:D23"/>
    <mergeCell ref="A22:C22"/>
    <mergeCell ref="A1:I1"/>
    <mergeCell ref="A3:I3"/>
    <mergeCell ref="H8:I8"/>
    <mergeCell ref="B7:E7"/>
    <mergeCell ref="F7:I7"/>
    <mergeCell ref="A5:I5"/>
    <mergeCell ref="B8:C8"/>
    <mergeCell ref="D8:E8"/>
    <mergeCell ref="F8:G8"/>
    <mergeCell ref="A4:I4"/>
    <mergeCell ref="A7:A9"/>
  </mergeCells>
  <phoneticPr fontId="15" type="noConversion"/>
  <hyperlinks>
    <hyperlink ref="A30" r:id="rId1" xr:uid="{00000000-0004-0000-0800-000000000000}"/>
  </hyperlinks>
  <printOptions horizontalCentered="1"/>
  <pageMargins left="0.78740157480314965" right="0.78740157480314965" top="0.59055118110236227" bottom="0.98425196850393704" header="0" footer="0"/>
  <pageSetup paperSize="9" scale="55" orientation="portrait" r:id="rId2"/>
  <headerFooter alignWithMargins="0"/>
  <colBreaks count="1" manualBreakCount="1">
    <brk id="10" max="19"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84</vt:i4>
      </vt:variant>
    </vt:vector>
  </HeadingPairs>
  <TitlesOfParts>
    <vt:vector size="120" baseType="lpstr">
      <vt:lpstr>5.1</vt:lpstr>
      <vt:lpstr>5.2</vt:lpstr>
      <vt:lpstr>5.3</vt:lpstr>
      <vt:lpstr>5.4</vt:lpstr>
      <vt:lpstr>5.5</vt:lpstr>
      <vt:lpstr>5.6.1</vt:lpstr>
      <vt:lpstr>5.6.2</vt:lpstr>
      <vt:lpstr>5.6.3</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5.22 (conclusión)</vt:lpstr>
      <vt:lpstr>5.23</vt:lpstr>
      <vt:lpstr>5.24</vt:lpstr>
      <vt:lpstr>5.25</vt:lpstr>
      <vt:lpstr>5.26</vt:lpstr>
      <vt:lpstr>5.27</vt:lpstr>
      <vt:lpstr>5.28</vt:lpstr>
      <vt:lpstr>5.29</vt:lpstr>
      <vt:lpstr>5.30</vt:lpstr>
      <vt:lpstr>5.31</vt:lpstr>
      <vt:lpstr>5.32</vt:lpstr>
      <vt:lpstr>5.33</vt:lpstr>
      <vt:lpstr>'5.1'!Área_de_impresión</vt:lpstr>
      <vt:lpstr>'5.10'!Área_de_impresión</vt:lpstr>
      <vt:lpstr>'5.11'!Área_de_impresión</vt:lpstr>
      <vt:lpstr>'5.12'!Área_de_impresión</vt:lpstr>
      <vt:lpstr>'5.13'!Área_de_impresión</vt:lpstr>
      <vt:lpstr>'5.14'!Área_de_impresión</vt:lpstr>
      <vt:lpstr>'5.15'!Área_de_impresión</vt:lpstr>
      <vt:lpstr>'5.16'!Área_de_impresión</vt:lpstr>
      <vt:lpstr>'5.17'!Área_de_impresión</vt:lpstr>
      <vt:lpstr>'5.18'!Área_de_impresión</vt:lpstr>
      <vt:lpstr>'5.19'!Área_de_impresión</vt:lpstr>
      <vt:lpstr>'5.2'!Área_de_impresión</vt:lpstr>
      <vt:lpstr>'5.20'!Área_de_impresión</vt:lpstr>
      <vt:lpstr>'5.21'!Área_de_impresión</vt:lpstr>
      <vt:lpstr>'5.22'!Área_de_impresión</vt:lpstr>
      <vt:lpstr>'5.22 (conclusión)'!Área_de_impresión</vt:lpstr>
      <vt:lpstr>'5.23'!Área_de_impresión</vt:lpstr>
      <vt:lpstr>'5.24'!Área_de_impresión</vt:lpstr>
      <vt:lpstr>'5.25'!Área_de_impresión</vt:lpstr>
      <vt:lpstr>'5.26'!Área_de_impresión</vt:lpstr>
      <vt:lpstr>'5.27'!Área_de_impresión</vt:lpstr>
      <vt:lpstr>'5.28'!Área_de_impresión</vt:lpstr>
      <vt:lpstr>'5.29'!Área_de_impresión</vt:lpstr>
      <vt:lpstr>'5.3'!Área_de_impresión</vt:lpstr>
      <vt:lpstr>'5.30'!Área_de_impresión</vt:lpstr>
      <vt:lpstr>'5.31'!Área_de_impresión</vt:lpstr>
      <vt:lpstr>'5.32'!Área_de_impresión</vt:lpstr>
      <vt:lpstr>'5.33'!Área_de_impresión</vt:lpstr>
      <vt:lpstr>'5.4'!Área_de_impresión</vt:lpstr>
      <vt:lpstr>'5.5'!Área_de_impresión</vt:lpstr>
      <vt:lpstr>'5.6.1'!Área_de_impresión</vt:lpstr>
      <vt:lpstr>'5.6.2'!Área_de_impresión</vt:lpstr>
      <vt:lpstr>'5.6.3'!Área_de_impresión</vt:lpstr>
      <vt:lpstr>'5.7'!Área_de_impresión</vt:lpstr>
      <vt:lpstr>'5.8'!Área_de_impresión</vt:lpstr>
      <vt:lpstr>'5.9'!Área_de_impresión</vt:lpstr>
      <vt:lpstr>Imprimir_área_IM</vt:lpstr>
      <vt:lpstr>'5.6.2'!TABLE</vt:lpstr>
      <vt:lpstr>'5.7'!TABLE</vt:lpstr>
      <vt:lpstr>'5.7'!TABLE_10</vt:lpstr>
      <vt:lpstr>'5.7'!TABLE_11</vt:lpstr>
      <vt:lpstr>'5.7'!TABLE_12</vt:lpstr>
      <vt:lpstr>'5.7'!TABLE_13</vt:lpstr>
      <vt:lpstr>'5.7'!TABLE_14</vt:lpstr>
      <vt:lpstr>'5.7'!TABLE_15</vt:lpstr>
      <vt:lpstr>'5.7'!TABLE_16</vt:lpstr>
      <vt:lpstr>'5.7'!TABLE_17</vt:lpstr>
      <vt:lpstr>'5.7'!TABLE_18</vt:lpstr>
      <vt:lpstr>'5.7'!TABLE_19</vt:lpstr>
      <vt:lpstr>'5.6.2'!TABLE_2</vt:lpstr>
      <vt:lpstr>'5.7'!TABLE_2</vt:lpstr>
      <vt:lpstr>'5.7'!TABLE_20</vt:lpstr>
      <vt:lpstr>'5.7'!TABLE_21</vt:lpstr>
      <vt:lpstr>'5.7'!TABLE_22</vt:lpstr>
      <vt:lpstr>'5.7'!TABLE_23</vt:lpstr>
      <vt:lpstr>'5.7'!TABLE_24</vt:lpstr>
      <vt:lpstr>'5.7'!TABLE_25</vt:lpstr>
      <vt:lpstr>'5.7'!TABLE_26</vt:lpstr>
      <vt:lpstr>'5.7'!TABLE_27</vt:lpstr>
      <vt:lpstr>'5.7'!TABLE_28</vt:lpstr>
      <vt:lpstr>'5.7'!TABLE_29</vt:lpstr>
      <vt:lpstr>'5.6.2'!TABLE_3</vt:lpstr>
      <vt:lpstr>'5.7'!TABLE_3</vt:lpstr>
      <vt:lpstr>'5.8'!TABLE_3</vt:lpstr>
      <vt:lpstr>'5.7'!TABLE_30</vt:lpstr>
      <vt:lpstr>'5.7'!TABLE_31</vt:lpstr>
      <vt:lpstr>'5.7'!TABLE_32</vt:lpstr>
      <vt:lpstr>'5.7'!TABLE_33</vt:lpstr>
      <vt:lpstr>'5.7'!TABLE_34</vt:lpstr>
      <vt:lpstr>'5.7'!TABLE_35</vt:lpstr>
      <vt:lpstr>'5.7'!TABLE_36</vt:lpstr>
      <vt:lpstr>'5.7'!TABLE_37</vt:lpstr>
      <vt:lpstr>'5.7'!TABLE_38</vt:lpstr>
      <vt:lpstr>'5.7'!TABLE_39</vt:lpstr>
      <vt:lpstr>'5.6.2'!TABLE_4</vt:lpstr>
      <vt:lpstr>'5.7'!TABLE_4</vt:lpstr>
      <vt:lpstr>'5.7'!TABLE_40</vt:lpstr>
      <vt:lpstr>'5.7'!TABLE_41</vt:lpstr>
      <vt:lpstr>'5.7'!TABLE_42</vt:lpstr>
      <vt:lpstr>'5.7'!TABLE_5</vt:lpstr>
      <vt:lpstr>'5.7'!TABLE_6</vt:lpstr>
      <vt:lpstr>'5.7'!TABLE_7</vt:lpstr>
      <vt:lpstr>'5.7'!TABLE_8</vt:lpstr>
      <vt:lpstr>'5.7'!TABLE_9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 AFI- 1. Trabajadores afiliados en alta laboral, segÃDTD HTML 4.0 Transitional//EN"&gt; Tabla AFI- 1. Trabajadores afiliados en alta laboral, segÃºn regÃ­menes</dc:title>
  <dc:creator>S.G.E.A.</dc:creator>
  <cp:lastModifiedBy>Daniel Galea</cp:lastModifiedBy>
  <cp:lastPrinted>2020-03-27T09:27:07Z</cp:lastPrinted>
  <dcterms:created xsi:type="dcterms:W3CDTF">2001-05-11T09:24:41Z</dcterms:created>
  <dcterms:modified xsi:type="dcterms:W3CDTF">2025-11-24T16:46:44Z</dcterms:modified>
</cp:coreProperties>
</file>